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filterPrivacy="1" defaultThemeVersion="124226"/>
  <xr:revisionPtr revIDLastSave="0" documentId="13_ncr:1_{D0E46979-023A-4E28-A42D-0C7EEBAF374D}" xr6:coauthVersionLast="37" xr6:coauthVersionMax="37" xr10:uidLastSave="{00000000-0000-0000-0000-000000000000}"/>
  <bookViews>
    <workbookView xWindow="0" yWindow="0" windowWidth="19200" windowHeight="10995" activeTab="2" xr2:uid="{00000000-000D-0000-FFFF-FFFF00000000}"/>
  </bookViews>
  <sheets>
    <sheet name="ТИТУЛЬНЫЙ" sheetId="1" r:id="rId1"/>
    <sheet name="ПРИШКОЛЬНЫЕ" sheetId="3" r:id="rId2"/>
    <sheet name="СТАЦИОНАРНЫЕ" sheetId="9" r:id="rId3"/>
    <sheet name="ПАЛАТОЧНЫЕ" sheetId="7" r:id="rId4"/>
  </sheets>
  <definedNames>
    <definedName name="_xlnm.Print_Area" localSheetId="0">ТИТУЛЬНЫЙ!$A$1:$R$15</definedName>
  </definedNames>
  <calcPr calcId="179021"/>
</workbook>
</file>

<file path=xl/calcChain.xml><?xml version="1.0" encoding="utf-8"?>
<calcChain xmlns="http://schemas.openxmlformats.org/spreadsheetml/2006/main">
  <c r="P130" i="3" l="1"/>
  <c r="O130" i="3"/>
  <c r="R24" i="9"/>
  <c r="Q24" i="9"/>
  <c r="P24" i="9"/>
  <c r="T17" i="9"/>
  <c r="T12" i="9"/>
  <c r="T24" i="9" l="1"/>
  <c r="S7" i="7"/>
  <c r="S130" i="3" l="1"/>
  <c r="R197" i="3" l="1"/>
  <c r="AF167" i="3" l="1"/>
  <c r="S119" i="3" l="1"/>
  <c r="S120" i="3" s="1"/>
  <c r="O120" i="3"/>
  <c r="P120" i="3"/>
  <c r="J81" i="3" l="1"/>
  <c r="S79" i="3"/>
  <c r="S78" i="3"/>
  <c r="J78" i="3"/>
  <c r="S77" i="3"/>
  <c r="J77" i="3"/>
  <c r="Q197" i="3" l="1"/>
  <c r="P197" i="3"/>
  <c r="Q169" i="3"/>
  <c r="P169" i="3"/>
  <c r="O169" i="3"/>
  <c r="P157" i="3"/>
  <c r="O157" i="3"/>
  <c r="P150" i="3"/>
  <c r="O150" i="3"/>
  <c r="S150" i="3"/>
  <c r="P73" i="3"/>
  <c r="O73" i="3"/>
  <c r="P42" i="3"/>
  <c r="O42" i="3"/>
  <c r="P13" i="3"/>
  <c r="O13" i="3"/>
  <c r="S193" i="3" l="1"/>
  <c r="S169" i="3" l="1"/>
  <c r="S157" i="3"/>
  <c r="S42" i="3"/>
  <c r="S73" i="3" l="1"/>
  <c r="R198" i="3" l="1"/>
  <c r="AF59" i="3" l="1"/>
  <c r="Q73" i="3" l="1"/>
  <c r="Q157" i="3"/>
</calcChain>
</file>

<file path=xl/sharedStrings.xml><?xml version="1.0" encoding="utf-8"?>
<sst xmlns="http://schemas.openxmlformats.org/spreadsheetml/2006/main" count="4210" uniqueCount="2412">
  <si>
    <t xml:space="preserve"> Типы летних оздоровительных учреждений</t>
  </si>
  <si>
    <t>Всего летних оздоровительных учреждений</t>
  </si>
  <si>
    <t xml:space="preserve">Количество ЛОУ по сменам </t>
  </si>
  <si>
    <t xml:space="preserve">Количество детей по сменам </t>
  </si>
  <si>
    <t xml:space="preserve">  4 смена</t>
  </si>
  <si>
    <t>всего детей</t>
  </si>
  <si>
    <t>Загородные стационарные  лагеря</t>
  </si>
  <si>
    <t>Палаточные лагеря</t>
  </si>
  <si>
    <t>ВСЕГО:</t>
  </si>
  <si>
    <t>4 смена</t>
  </si>
  <si>
    <t>Всего</t>
  </si>
  <si>
    <t>1 смена</t>
  </si>
  <si>
    <t>3   смена</t>
  </si>
  <si>
    <t xml:space="preserve">Всего детей </t>
  </si>
  <si>
    <t>№ п/п</t>
  </si>
  <si>
    <t>Лицензия на образовательную деятельность ОО</t>
  </si>
  <si>
    <t>ФИО руководителя полностью, контактный номер</t>
  </si>
  <si>
    <t>Количество смен</t>
  </si>
  <si>
    <t>численность детей</t>
  </si>
  <si>
    <t>Краткая характеристика лагеря (паспорт лагеря, сайт лагеря и срок годности, материально-техническая база лагеря)</t>
  </si>
  <si>
    <t>Обеспечение антитеррористической безопасности (паспорт безопасности, категория, срок)</t>
  </si>
  <si>
    <t>паспорт дорожной безопасности (дата получения)</t>
  </si>
  <si>
    <t>медицинские лицензии (договор, серия, номер лицензии медкабинета)</t>
  </si>
  <si>
    <t xml:space="preserve">кнопка тревожной сигнализации  </t>
  </si>
  <si>
    <t>Количество видеонаблюдений</t>
  </si>
  <si>
    <t xml:space="preserve">2 смена </t>
  </si>
  <si>
    <t xml:space="preserve">3 смена </t>
  </si>
  <si>
    <t xml:space="preserve">4 смена </t>
  </si>
  <si>
    <t>Бай-Тайгинского кожуун</t>
  </si>
  <si>
    <t>Заключение №093/19 от 05 декабря 2018г.</t>
  </si>
  <si>
    <t>имеется</t>
  </si>
  <si>
    <t>серия 17Л01 № 0000433 от 22 июля 2013г.</t>
  </si>
  <si>
    <t>Шагаалан Ольга Онугуевна, тел:89293159550</t>
  </si>
  <si>
    <t>ЛО -17-01 -000334 от 25 марта 2016г.</t>
  </si>
  <si>
    <t>Вне зоны дислокации</t>
  </si>
  <si>
    <t>серия 17Л01 № 0000355 от 29 мая 2013г</t>
  </si>
  <si>
    <t>Кочаа Саяна Санчааевна,                тел:8923-543-33-93</t>
  </si>
  <si>
    <t>2 группа</t>
  </si>
  <si>
    <t>Заключение 122/19 от13 декабря 2018г.</t>
  </si>
  <si>
    <t>№ ЛО-17-01-000441 от 18 мая 2018</t>
  </si>
  <si>
    <t>серия 17Л01 № 0000069 от 22 декабря 2015г</t>
  </si>
  <si>
    <t>Заключение №219 /19 от 23 04.2019г.</t>
  </si>
  <si>
    <t>серия 17Л01 № 0000097 от 08 февраля 2016г</t>
  </si>
  <si>
    <t>Конгар Борбак-оол Салчакович, тел:89232626890</t>
  </si>
  <si>
    <t>Заключение №248 от 28 октября 2019г.</t>
  </si>
  <si>
    <t>17ЛО1 № 0000442</t>
  </si>
  <si>
    <t>соответствует</t>
  </si>
  <si>
    <t>1.</t>
  </si>
  <si>
    <t>социальная услуга</t>
  </si>
  <si>
    <t>нет</t>
  </si>
  <si>
    <t>2.</t>
  </si>
  <si>
    <t>3.</t>
  </si>
  <si>
    <t>4.</t>
  </si>
  <si>
    <t>5.</t>
  </si>
  <si>
    <t>Монгуш Анюта Сергеевна,               тел: 89233819398</t>
  </si>
  <si>
    <t xml:space="preserve">Договор от 14.01.2019г., лицензия на мед. деятельность  ЛО-17-01-000334 (пр. №12) </t>
  </si>
  <si>
    <t>6.</t>
  </si>
  <si>
    <t>Всего:</t>
  </si>
  <si>
    <t>Лагеря с дневным пребыванием детей</t>
  </si>
  <si>
    <t xml:space="preserve">Барун-Хемчикский кожуун </t>
  </si>
  <si>
    <t xml:space="preserve">Имеется </t>
  </si>
  <si>
    <t>17ЛО1№0000129 от 10.05.2016г.№410</t>
  </si>
  <si>
    <t>Куулар Анзор Танаш-оолович, тел:89233834804</t>
  </si>
  <si>
    <t>№28 ЛО-17-01-000438 от 23 апреля 2018г.</t>
  </si>
  <si>
    <t>7.</t>
  </si>
  <si>
    <t>17ЛО1№0000494 от 27.02.2014г.№228</t>
  </si>
  <si>
    <t>Всего: 7 шт.:  снаружи- 3,        внутри- 4.</t>
  </si>
  <si>
    <t>8.</t>
  </si>
  <si>
    <t>Саая Алена Александровна, тел:89293143646</t>
  </si>
  <si>
    <t>Всего: 4 шт.:  снаружи- 2,       внутри- 2.</t>
  </si>
  <si>
    <t>17ОЛ1№0000525 от 07.05.14г. №255</t>
  </si>
  <si>
    <t>Всего: 3 шт.: снаружи- 2,      внутри- 1.</t>
  </si>
  <si>
    <t>17ЛО1№0000385 от 17.04.13г. №227</t>
  </si>
  <si>
    <t>Всего: 3 шт.:  снаружи- 2,          внутри- 1.</t>
  </si>
  <si>
    <t>17ОЛ1№0000092 от 13.07.12г. №24</t>
  </si>
  <si>
    <t>№33 ЛО-17-01-000438 от 23 апреля 2018г.</t>
  </si>
  <si>
    <t xml:space="preserve">Всего: </t>
  </si>
  <si>
    <t>Дзун-Хемчикский кожуун</t>
  </si>
  <si>
    <t xml:space="preserve">1. </t>
  </si>
  <si>
    <t>ППЭ</t>
  </si>
  <si>
    <t>Серия ЛО-17 №0002982 от 29.12.2017г.</t>
  </si>
  <si>
    <t>Серия ЛО-17 №0002984 от 29.12.2017г.</t>
  </si>
  <si>
    <t>Всего 7 шт.:            снаружи-3,                   внутри-4.</t>
  </si>
  <si>
    <t>Серия ЛО-17 №0003003 от 29.12.2017г.</t>
  </si>
  <si>
    <t>Всего 8 шт.:                                                снаружи-4,                  внутри-4.</t>
  </si>
  <si>
    <t>Серия ЛО-17 №0003000 от 29.12.2017г.</t>
  </si>
  <si>
    <t>Серия ЛО-17 №0002992 от 29.12.2017г.</t>
  </si>
  <si>
    <t>Серия ЛО-17 №0002990 от 29.12.2017г.</t>
  </si>
  <si>
    <t>Серия ЛО-17 №0003004 от 29.12.2017г.</t>
  </si>
  <si>
    <t>Серия ЛО-17 №0003005 от 29.12.2017г.</t>
  </si>
  <si>
    <t>Серия ЛО-17 №0003011 от 29.12.2017г.</t>
  </si>
  <si>
    <t>Каа-Хемский кожуун</t>
  </si>
  <si>
    <t>Кызылский кожуун</t>
  </si>
  <si>
    <t>№ АН-24-000971 от 20 мая 2019 года</t>
  </si>
  <si>
    <t>№ АН - 24 - 000625 от 25 апреля 2019 года</t>
  </si>
  <si>
    <t>не имеется</t>
  </si>
  <si>
    <t>№АН-24-000765 от 30 апреля 2019 г.</t>
  </si>
  <si>
    <t>№ ЛО-17-0002382 29.12.2018 г.</t>
  </si>
  <si>
    <t>№ ЛО-17-0000778 29.12.2018 г.</t>
  </si>
  <si>
    <t>Всего: 8 шт.:                 внутри-6,                       снаружи-2.</t>
  </si>
  <si>
    <t>Всего: 3 шт.          внутри-2,             снаружи-1.</t>
  </si>
  <si>
    <t>Всего: 5 шт.:                                 внутри-3,           снаружи-2.</t>
  </si>
  <si>
    <t>Монгун-Тайгинский кожуун</t>
  </si>
  <si>
    <t>Всего: 4 шт.:             снаружи-3,                внутри-1.</t>
  </si>
  <si>
    <t>Овюрский кожуун</t>
  </si>
  <si>
    <t>17ЛО1№0000006 от 21.06.2012г.№ 414</t>
  </si>
  <si>
    <t xml:space="preserve"> ППЭ-240</t>
  </si>
  <si>
    <t>№ 171 от 26.03.2019 г.</t>
  </si>
  <si>
    <t>ФФГУП "Охрана"Росгвардии Договор № 021 от 22.04.18г.</t>
  </si>
  <si>
    <t>№ 170 от 26.03.2019 г.</t>
  </si>
  <si>
    <t>Назытай Ольга Маадыр-ооловна, тел:89233828353</t>
  </si>
  <si>
    <t>№ 202/19 от 27.02.2019 г.</t>
  </si>
  <si>
    <t>Договор № 45/17 с ООО ЧОО "Багира" от 28.03.2017 г.</t>
  </si>
  <si>
    <t>Шарый-оол Саяна Александровна, тел:89233846355</t>
  </si>
  <si>
    <t>№ 173 от 27.03.2019 г.</t>
  </si>
  <si>
    <t>ФФГУП "Охрана"Росгвардии по РТ  Договор № 38 от 30.05.16г.</t>
  </si>
  <si>
    <t>Пий-Хемский кожуун</t>
  </si>
  <si>
    <t>Сут-Хольский кожуун</t>
  </si>
  <si>
    <t xml:space="preserve">не имеется </t>
  </si>
  <si>
    <t xml:space="preserve"> С 17ЛО1  0000091  от 13 июля 2012 года № 23</t>
  </si>
  <si>
    <t>договор  с  ЦКБ Сут-Хольского кожууна с 01.06-15.07.2019</t>
  </si>
  <si>
    <t>С 17ЛО1 №0000489 от 21 февраля 2014 года № 223</t>
  </si>
  <si>
    <t xml:space="preserve">Всего: 4 шт.:              внутри-2,                       снаружи-2. </t>
  </si>
  <si>
    <t>Всего: 3 шт.:                внутри-2,             снаружи-1.</t>
  </si>
  <si>
    <t>Всего 1 шт.:                          снаружи-1.</t>
  </si>
  <si>
    <t>Всего 2 шт.: снаружи-1,                        внутри-1.</t>
  </si>
  <si>
    <t>Всего 1 шт.: снаружи-1.</t>
  </si>
  <si>
    <t xml:space="preserve">Всего 4 шт.:   снаружи-2,          внутри-2. </t>
  </si>
  <si>
    <t>Тандынский кожуун</t>
  </si>
  <si>
    <t>Не имеет</t>
  </si>
  <si>
    <t>Не имеется</t>
  </si>
  <si>
    <t>Договор №69 от 04.06.2019г.</t>
  </si>
  <si>
    <t>Договор №037 от 24.05.2019г. ФФГУП "Охрана" Росгвардии по РТ</t>
  </si>
  <si>
    <t>Всего 3 шт.:            внутри-1,            снаружи-2.</t>
  </si>
  <si>
    <t>не имеет</t>
  </si>
  <si>
    <t>Тере-Хольский кожуун</t>
  </si>
  <si>
    <t>Тес-Хемский кожуун</t>
  </si>
  <si>
    <t>Тоджинский кожуун</t>
  </si>
  <si>
    <t>Улуг-Хемский кожуун</t>
  </si>
  <si>
    <t>муниципальный</t>
  </si>
  <si>
    <t>№28 ЛО-17-01-000384 от 19 мая 2017г.</t>
  </si>
  <si>
    <t>17Л01№0000269 от 18.01.13г.№135</t>
  </si>
  <si>
    <t>17-ЛО1 0000333 от 17.12.2018г.№588</t>
  </si>
  <si>
    <t>17ЛО1 №0000310 от 21.05.2018г.</t>
  </si>
  <si>
    <t>17ЛО1 №0000298 от 19.03.2018г. №560</t>
  </si>
  <si>
    <t>17ОЛ1№0000130 от 19.05.2016г.№411</t>
  </si>
  <si>
    <t>Чаа-Хольский кожуун</t>
  </si>
  <si>
    <t>Чеди-Хольский кожуун</t>
  </si>
  <si>
    <t>Эрзинский кожуун</t>
  </si>
  <si>
    <t>Серия 17.01.04.000.М.000244.12.15. от 22.12.2015г.</t>
  </si>
  <si>
    <t xml:space="preserve">№ лицензии  ЛО-1701-000349 от 30.05.2016 </t>
  </si>
  <si>
    <t>N17.01.04.000.M.000247.12.15 от 22.12.2015</t>
  </si>
  <si>
    <t xml:space="preserve">имеется </t>
  </si>
  <si>
    <t>г.Ак-Довурак</t>
  </si>
  <si>
    <t>паспорт безопасности б/н от 11.01.2019 г</t>
  </si>
  <si>
    <t>ЛО-17-01-000483 от 04 марта 2019 г.</t>
  </si>
  <si>
    <t>имеется в рабочем состоянии</t>
  </si>
  <si>
    <t>Ванданова Ульяна Солун-ооловна,                        тел.:89232644767</t>
  </si>
  <si>
    <t>г.Кызыл</t>
  </si>
  <si>
    <t>республиканский</t>
  </si>
  <si>
    <t>Всего 2 шт.:            снаружи-1,       внутри-2.</t>
  </si>
  <si>
    <t>Всего 4 шт:                     снаружи- 2,         внутри-2.</t>
  </si>
  <si>
    <t xml:space="preserve">Всего 6 шт.:                  снаружи-2, внутри- 4. </t>
  </si>
  <si>
    <t>Всего 4  шт.:                снаружи-1, внутри- 3.</t>
  </si>
  <si>
    <t xml:space="preserve">муниципальный </t>
  </si>
  <si>
    <t>Всего 50 шт.:          снаружи-5,           внутри-45.</t>
  </si>
  <si>
    <t>Всего 8 шт.:           снаружи-5,                        внутри-3.</t>
  </si>
  <si>
    <t>Всего 16 шт.:             снаружи-8,                      внутри-8.</t>
  </si>
  <si>
    <t>Всего 5 шт.:               снаружи-3,           внутри-2.</t>
  </si>
  <si>
    <t>Всего 7 шт.:           снаружи-4,                        внутри-3.</t>
  </si>
  <si>
    <t>Всего 8 шт.:          снаружи-4,          внутри-4.</t>
  </si>
  <si>
    <t>Всего 5 шт.:           снаружи-2,           внутри-3.</t>
  </si>
  <si>
    <t>Всего 6 шт.:             снаружи-2,                   внутри-4.</t>
  </si>
  <si>
    <t>Куулар Солдат-оол Сандакович, тел.:89233868721</t>
  </si>
  <si>
    <t>Идам-Сюрюн Орланмаа Овусовна, тел.:89235402798</t>
  </si>
  <si>
    <t>Монгуш Уран Бугаевна, тел.:89293178973</t>
  </si>
  <si>
    <t>№ЛО-17-01-000469 от 10.12.2018 г.</t>
  </si>
  <si>
    <t>№ ЛО-17-01-000469 от 10.12.2018 г.</t>
  </si>
  <si>
    <t>№ 094\15  от июня  2019 года</t>
  </si>
  <si>
    <t>приложение №21 к лицензии № ЛО-17-01-000343 от 18.04.2016 года</t>
  </si>
  <si>
    <t>Всего 3 шт.: снаружи-1, внутри-2.</t>
  </si>
  <si>
    <t xml:space="preserve">Всего 6 шт.: снаружи-2, внутри-4.  </t>
  </si>
  <si>
    <t>Эрендей Айгуль Валерьевна, тел.:89235482176</t>
  </si>
  <si>
    <t>нет автобуса</t>
  </si>
  <si>
    <t>Всего 3 шт.: снаружи-3.</t>
  </si>
  <si>
    <t>Салчак Дорбет Харлыг-ооловна,      тел.:89133516318</t>
  </si>
  <si>
    <t xml:space="preserve">Спутниковый телефон </t>
  </si>
  <si>
    <t>Всего 6 шт.: снаружи-5, внутри-1.</t>
  </si>
  <si>
    <t>Серия ЛО-17 №0003002 от 29.12.2017г.</t>
  </si>
  <si>
    <t>Сюрюн Галина Алексеевна, тел.:89235489920</t>
  </si>
  <si>
    <t>Паспорт лагеря: https:// sschool-iy.rtyva.ru Здание школы-интерната , спортзал</t>
  </si>
  <si>
    <t>№161/19 от 24.01.19г УАЗ-19728-01)</t>
  </si>
  <si>
    <t>ЛО-17 0002583 приложение №12 к ЛО-17-01 -000394 от 08.09.2017г</t>
  </si>
  <si>
    <t>17 ЛО1 №0000415 от "31" мая 2013 года №249</t>
  </si>
  <si>
    <t xml:space="preserve"> Ондар Екатерина Ыйдымбууевна , тел.:89232634274</t>
  </si>
  <si>
    <t>Куулар Алдын-Ай Эрес-ооловна, тел.:89610925209</t>
  </si>
  <si>
    <t>Всего 8 шт.: внутри-6, снаружи-2.</t>
  </si>
  <si>
    <t>Аир-Санаа Саян Мергенович, тел.:89232691584</t>
  </si>
  <si>
    <t>Паспорт антитеррористической безопасности разработан ждем согласования Россгвардии и ФСБ.</t>
  </si>
  <si>
    <t>Серия ЛО - 17 - 01 - 000294 от 28.04.2015</t>
  </si>
  <si>
    <t>Всего 8 шт.:  снаружи-4, внутри-4.</t>
  </si>
  <si>
    <t xml:space="preserve">государственное </t>
  </si>
  <si>
    <t>Договор №026,от 03.06.2019г заключен ФФГУП "Охрана" Росгвардии по Республике Тыва</t>
  </si>
  <si>
    <t>Всего 8 шт.: внутри-4, снаружи-4.</t>
  </si>
  <si>
    <t>№ ЛО-17-01-000347 от 17.05.2016г.</t>
  </si>
  <si>
    <t>Ондар Байлак Андреевна, тел.:8923-383-51-33</t>
  </si>
  <si>
    <t>Всего 1 шт.: внутри-1.</t>
  </si>
  <si>
    <t>Дамбадугарова Виктория Васильевна, тел.: 89235459733</t>
  </si>
  <si>
    <t>Чалдыг Диана Алдын-ооловна, тел.: 89235518357</t>
  </si>
  <si>
    <t>ЛО - 17 -01-000348 от 25 мая 2016г</t>
  </si>
  <si>
    <t>Август-оол Людмила Монгушовна, тел.:89233878164</t>
  </si>
  <si>
    <t>17Л01   0000234</t>
  </si>
  <si>
    <t>Сарыглар Кара-Кат Конгар-ооловна, тел.:89011373090</t>
  </si>
  <si>
    <t>Столовая, актовый зал, игровая комната, комната для кружков 1,комнаты отрядов 3, медкабинет, спорт площадка. Паспорт лагеря утвержден директором Центра от 25.03.2019 г.</t>
  </si>
  <si>
    <t>Серия ЛО - 17 № 0001455 от 05.11.2015</t>
  </si>
  <si>
    <t xml:space="preserve">с ФГУП "Охрана" Росгвардии по РТ от 13.05.2019 г. № 030 </t>
  </si>
  <si>
    <t>Доржу Римма Эрес-ооловна, тел.: 89232656925</t>
  </si>
  <si>
    <t>Всего 8 шт.: снаружи-5, внутри-3.</t>
  </si>
  <si>
    <t xml:space="preserve"> 17 ЛО1 № 0000194от 28.11.2016г    № 470  </t>
  </si>
  <si>
    <t>Всего 3 шт.: внутри-3.</t>
  </si>
  <si>
    <t xml:space="preserve">договор с ИП Монгуш О.К. от 19.06.2019г до 19.06.2020г </t>
  </si>
  <si>
    <t>Всего 3 шт.:                   снаружи-2 внутри-1.</t>
  </si>
  <si>
    <t>серия 17 ЛО1№0000232 от 26.12.2019 №507</t>
  </si>
  <si>
    <t>17ЛО1 №0000231 от 26.12.2016г. №506</t>
  </si>
  <si>
    <t>серия 17 ЛО1№0000352 от 29.04.2019 №603</t>
  </si>
  <si>
    <t>№ лицензии ЛО-17-01-000442 ОТ 21.05.2018г</t>
  </si>
  <si>
    <t>Доржу Марина Адыг-ооловна, тел.:89235454388</t>
  </si>
  <si>
    <t xml:space="preserve"> № 27  ЛО-17-01-000444 от 30 мая 2018 года </t>
  </si>
  <si>
    <t xml:space="preserve">№22 ЛО-17-01-000444 от 30 мая 2018 года </t>
  </si>
  <si>
    <t>№ 24 ЛО-17-01-000444 от 30 мая 2018 года</t>
  </si>
  <si>
    <t xml:space="preserve">№  29 ЛО-17-01-000444 от 30 мая 2018 года </t>
  </si>
  <si>
    <t xml:space="preserve">  № 17 ЛО-17-01-000444 от 30 мая 2018 года </t>
  </si>
  <si>
    <t xml:space="preserve"> № 26 ЛО-17-01-000444 от 30 мая 2018 года </t>
  </si>
  <si>
    <t>№ 397 от 03 марта 2016 г.</t>
  </si>
  <si>
    <t>№ 417 от 16 июня 2016 г.</t>
  </si>
  <si>
    <t xml:space="preserve">№ 315 от 26 октября 2015 г. </t>
  </si>
  <si>
    <t>№ 404 от 13 апреля 2016 г.</t>
  </si>
  <si>
    <t>№ 384 от 10 февраля 2016 года</t>
  </si>
  <si>
    <t>№ 055 от 04 июня 2015 г.</t>
  </si>
  <si>
    <t>17ЛО1№0000079 от 10.07.12г. №18</t>
  </si>
  <si>
    <t xml:space="preserve">17 ЛО 1 №0000225 от 23.12.16г </t>
  </si>
  <si>
    <t>серия 17 ЛО1 №0002982 от "29"декабря 2017 года №26</t>
  </si>
  <si>
    <t>17 ЛО1 №0000267</t>
  </si>
  <si>
    <t>17 ЛО1№0000241</t>
  </si>
  <si>
    <t>серия 17 ЛО №0000236</t>
  </si>
  <si>
    <t>17 ЛО 1 №0000075 от 06.07.12г</t>
  </si>
  <si>
    <t>17ЛО1№ 0000021</t>
  </si>
  <si>
    <t>17 ЛО1 №0000088 от "01" февраль 2016 года №370</t>
  </si>
  <si>
    <t>17ЛО1№0000237 от 27 декбря 2016г. №512</t>
  </si>
  <si>
    <t>№ 520 от 28.12.2016 г</t>
  </si>
  <si>
    <t>Всего 4 шт.: внутри-2, внаружи-2.</t>
  </si>
  <si>
    <t>приложение №24 к лицензии ЛО-17-01-000469 от 10.12.2018</t>
  </si>
  <si>
    <t>063/19 от 30.11.18</t>
  </si>
  <si>
    <t>007/19 от 21.11.18</t>
  </si>
  <si>
    <t>025/19 от 26.11.18</t>
  </si>
  <si>
    <t>260/19 от 28.11.19</t>
  </si>
  <si>
    <t>050/19 от 29.11.18</t>
  </si>
  <si>
    <t xml:space="preserve">№090/19 от 05.12.18г </t>
  </si>
  <si>
    <t>№ 218/19 от 23.04.2019</t>
  </si>
  <si>
    <t>17ПО1 № 0000717 от 23 декабря 2016</t>
  </si>
  <si>
    <t>Всего 25 шт.: внутри-19, снаружи-6.</t>
  </si>
  <si>
    <t>17ЛО1   № 0000171 от 22.11.2016г</t>
  </si>
  <si>
    <t>17ЛО1   № 0000011 от 27.05.2015г</t>
  </si>
  <si>
    <t>17ЛО1   № 0000408 от 16.05.2013г</t>
  </si>
  <si>
    <t>17ЛО1   № 0000012 от 19.06.2015г</t>
  </si>
  <si>
    <t>17ЛО1   № 0000669 от 22.11.2016г</t>
  </si>
  <si>
    <t>17ЛО1   № 0000245 от 20.12.2012г</t>
  </si>
  <si>
    <t>17ЛО1   № 0000182 от 12.11.2012г</t>
  </si>
  <si>
    <t>17ЛО1   № 0000557 от 13.04.2015г</t>
  </si>
  <si>
    <t>17ЛО1   № 0000250 от 03.02.2017г</t>
  </si>
  <si>
    <t>17ЛО1   № 0000273 от 30.08.2017г</t>
  </si>
  <si>
    <t>17ЛО1   № 0000830 от 27.08.2018г</t>
  </si>
  <si>
    <t>17Л01№0000300 от 23 марта 2018г. №562</t>
  </si>
  <si>
    <t>ЛО-17-01-000464, от 3 октября 2018г.</t>
  </si>
  <si>
    <t>Шарыпова Татьяна Леонидовна, тел.:83942224005</t>
  </si>
  <si>
    <t>Горбунова Марина Викторовна, тел.:83942252832</t>
  </si>
  <si>
    <t>Тестова Татьяна Викторовна, тел.:83942234595</t>
  </si>
  <si>
    <t>Френт Жанна Ефтимовна, тел.:83942248959</t>
  </si>
  <si>
    <t>Дапылдай Альберт Борисович, тел.: 83942236710</t>
  </si>
  <si>
    <t>Кунчуу Людмила Васильевна, тел.: 83942223713</t>
  </si>
  <si>
    <t>государственный</t>
  </si>
  <si>
    <t xml:space="preserve"> ЛО-17  0000592, № ЛО-17-01-000334 от 25 марта 2016г</t>
  </si>
  <si>
    <t>серия 17 ЛО1 № 0000244 от 28.12.2016г №519</t>
  </si>
  <si>
    <t xml:space="preserve">№154 от23 октября 2012 г. </t>
  </si>
  <si>
    <t>Всего 7 шт.: внутри-3, снаружи-4.</t>
  </si>
  <si>
    <t>ИТОГО:</t>
  </si>
  <si>
    <t>Ооржак Владимир Кожай-оолович, тел.:89833668893</t>
  </si>
  <si>
    <t>Всего 11 шт.: снаружи-11.</t>
  </si>
  <si>
    <t>№ 410 от 20.08.2019 г.</t>
  </si>
  <si>
    <t>№ ЛО-17-01-00042 от 29.12.2017 г.</t>
  </si>
  <si>
    <t>Паспорт находится на стадии разработки</t>
  </si>
  <si>
    <t xml:space="preserve"> Всего 7 шт: внутри-4, снаружи-3.</t>
  </si>
  <si>
    <t>Наличие оборудованного места для купания</t>
  </si>
  <si>
    <t>Обеспечение в организации отдыха детей и их оздоровления доступности услуг для детей-инвалидов и детей с ОВЗ</t>
  </si>
  <si>
    <t>17ЛО1 № 0000080 от 25.12.2015г. № 363</t>
  </si>
  <si>
    <t xml:space="preserve"> </t>
  </si>
  <si>
    <t xml:space="preserve">жилой корпус-1, спортивная площадка,  столовая, баня  </t>
  </si>
  <si>
    <t>7 жилых корпусов, 1 пищеблок, 1 баня, 1 танцпол, 2 большие беседки, спортплощадка.</t>
  </si>
  <si>
    <t>Всего 4 шт: внутри-2, снаружи-2.</t>
  </si>
  <si>
    <t>17ЛО1   № 0000376 от 27.09.2019г</t>
  </si>
  <si>
    <t>Чаш-оол Артыш Викторович 89235407329</t>
  </si>
  <si>
    <t xml:space="preserve">         Реестр организаций отдыха  детей и их оздоровления на территории Республики Тыва в 2021 году</t>
  </si>
  <si>
    <t>2  смена</t>
  </si>
  <si>
    <t>4  смена</t>
  </si>
  <si>
    <t>1  смена</t>
  </si>
  <si>
    <t xml:space="preserve"> 1   смена</t>
  </si>
  <si>
    <t xml:space="preserve">  3  смена</t>
  </si>
  <si>
    <t>Социальная услуга</t>
  </si>
  <si>
    <t>Демиржан Аржаана Борисовна, тел. 8-913-349-23-25</t>
  </si>
  <si>
    <t>24.06-14.07</t>
  </si>
  <si>
    <t>Оюн Сырга Титововна, 8-923-555-89-56</t>
  </si>
  <si>
    <t>Биче-оол Сайсула Демировна, тел.:89010191113</t>
  </si>
  <si>
    <t>Условно доступен</t>
  </si>
  <si>
    <t>Договор с ОВО "Патриот"</t>
  </si>
  <si>
    <t>4 спальных корпуса вместимость комнат по 10 детей, столовая на 200 чел, 3 продуктового склада. Медкабинет. Холодильник промышленный,баня. Клуб, прачечная.душевые, спортплощадка, хозкорпус.</t>
  </si>
  <si>
    <t xml:space="preserve">жилой корпус-4 ( администрация, медицинскиц пункт, корпус для мальчиков, корпус для девочек), спортивная площадка, спортивный зал, столовая, баня, котельная  </t>
  </si>
  <si>
    <t>условно доступный</t>
  </si>
  <si>
    <t>Условно доступный</t>
  </si>
  <si>
    <t>17ОЛ1№0000571 от 29.12.14г.№289</t>
  </si>
  <si>
    <t>Сарыглар Геннадий Ыштаевич, тел:89235435926</t>
  </si>
  <si>
    <t>№288 от 15.03.2021г</t>
  </si>
  <si>
    <t xml:space="preserve">имеется договор № 59 от 01.12.21г </t>
  </si>
  <si>
    <t>03.06-23.06</t>
  </si>
  <si>
    <t>26.06-16.07</t>
  </si>
  <si>
    <t>№266 от 09.112.2019г</t>
  </si>
  <si>
    <t xml:space="preserve">имеется №81 от 01.12.21г </t>
  </si>
  <si>
    <t>№285 от 09.03.2021г</t>
  </si>
  <si>
    <t xml:space="preserve">№61 от 11.01.21 г "ООО Компания электромонтажных работ" </t>
  </si>
  <si>
    <t>Сат Азияна Алексеевна, тел 89232687751</t>
  </si>
  <si>
    <t>№58 от 12.02.2019</t>
  </si>
  <si>
    <t xml:space="preserve">имеется №1 от 28.01.21г "ООО электромонтажных работ" </t>
  </si>
  <si>
    <t>№38 от 01.12.21г "ООО компания электромонтажных   работ"</t>
  </si>
  <si>
    <t xml:space="preserve">№267 от 09.12.2019 </t>
  </si>
  <si>
    <t>№284 от 04.03.2021г</t>
  </si>
  <si>
    <t>№146 от 11.01.21г "ООО компания электромонтажных работ"</t>
  </si>
  <si>
    <t>№191/19 от 15.04.2019г</t>
  </si>
  <si>
    <t>№286 от 12.03.2021</t>
  </si>
  <si>
    <t>имеется№37 от 01.12.21г "ООО Электронмонтажных работ"</t>
  </si>
  <si>
    <t>№067/19 от 03.12.2018</t>
  </si>
  <si>
    <t>имеется №18 от 04.06.21 "ООО компания электромонтажных работ"</t>
  </si>
  <si>
    <t>Кара-Сал Таймира Танововна, тел:89016788849</t>
  </si>
  <si>
    <t>имеется договор №4 от 04.06.2021г  "ООО компания электромонтажных работ"</t>
  </si>
  <si>
    <t>Условно доступно</t>
  </si>
  <si>
    <t>№17.01.04.000.М.000067.02.13 от 08.02.2013</t>
  </si>
  <si>
    <t xml:space="preserve">ЛО-17-01-000335 
от 25 марта 2016г
</t>
  </si>
  <si>
    <t xml:space="preserve">условно доступно </t>
  </si>
  <si>
    <t xml:space="preserve">не имеется                              </t>
  </si>
  <si>
    <t>условно доступно</t>
  </si>
  <si>
    <t>условно доступен</t>
  </si>
  <si>
    <t xml:space="preserve">Всего: 4 шт.: внутри-2.  снаружи 2 </t>
  </si>
  <si>
    <t>Радченко Марина Владимировна, 89233831077</t>
  </si>
  <si>
    <t>№ 205/19  от 18.04.2019г.  ГАЗ NEXT  А67R43 Р 132 ВЕ</t>
  </si>
  <si>
    <t>17 Л01 №0000343 от 21.02.2019г. № 596</t>
  </si>
  <si>
    <t>Сарыглар Темир Владимирович, тел.:89232638888</t>
  </si>
  <si>
    <t>17ЛО1 №0000430 от 18.12.2020г. № 667</t>
  </si>
  <si>
    <t>в ожидании</t>
  </si>
  <si>
    <t>Монгуш Долаана Доткан-ооловна, тел 89235497561</t>
  </si>
  <si>
    <t xml:space="preserve"> 17ЛО1  № 0000420 от 04.12.2020 года № 657</t>
  </si>
  <si>
    <t xml:space="preserve">№ 236/19 от 23.05.2019 года ГАЗ 322121  К 368ВН </t>
  </si>
  <si>
    <t xml:space="preserve"> 17ЛО1 №0000423 от 07.12.2020 года  № 667</t>
  </si>
  <si>
    <t xml:space="preserve">№ 230/19 от 15.05.2019г. ГАЗ 322121 Т 272 ВВ </t>
  </si>
  <si>
    <t>Ооржак Алена Максимовна , тел.:89620620618</t>
  </si>
  <si>
    <t>Заболотнева Наталья Викторовна, 83942261460</t>
  </si>
  <si>
    <t>автобуса нет</t>
  </si>
  <si>
    <t>всего: 18, из них наружных - 5, внутренних - 13.</t>
  </si>
  <si>
    <t>Китайкина Екатерина Анатольевна, 9133492386</t>
  </si>
  <si>
    <t>Серия 17ЛО1 №0000345 от 07.03.2019 №597</t>
  </si>
  <si>
    <t>всего: 32_, из них наружных - 22, внутренних - 10</t>
  </si>
  <si>
    <t>Слащева Мария Адександровна</t>
  </si>
  <si>
    <t>08.04.2021г., бессрочно</t>
  </si>
  <si>
    <t>всего: 32, из них наружных - 24, внутренних - 8</t>
  </si>
  <si>
    <t>№ 170553 от 01.09.2021г</t>
  </si>
  <si>
    <t>Сурунчап Александр Сергеевич</t>
  </si>
  <si>
    <t>В процессе разработки</t>
  </si>
  <si>
    <t>В стадии согласования</t>
  </si>
  <si>
    <t>всего: 28, из них наружных - 20, внутренних - 8</t>
  </si>
  <si>
    <t>всего: __7_, из них наружных - _4_, внутренних - __3_</t>
  </si>
  <si>
    <t>№399 от 11.04.2016 г. Серия 17ЛО1 №0000118</t>
  </si>
  <si>
    <t>№ЛО-17-01-000397 от 29.09.2017 г.</t>
  </si>
  <si>
    <t>Донгак Виктория Викторовна, 89632508830</t>
  </si>
  <si>
    <t>Вне зоны дислокации. Имеется охраник по штату.</t>
  </si>
  <si>
    <t>Чинчи Николаевна, тел.89963387125, 89235435077</t>
  </si>
  <si>
    <t xml:space="preserve">Договор оформлен с ООО "Патриот".  Договор № 199 от 11.03.2021г.  </t>
  </si>
  <si>
    <t>Серия17Л01 № 0000574 от 26.03.2015</t>
  </si>
  <si>
    <t>№260 от 28.11. 2019года</t>
  </si>
  <si>
    <t>№ ЛО-17-01-000369 10.11.2016 г.</t>
  </si>
  <si>
    <t>Договор №211, с ФГУП Охрана Росгвардии от 13.01.2022г.</t>
  </si>
  <si>
    <t>Всего: 11 шт.:            внутри-9,                   снаружи - 2.</t>
  </si>
  <si>
    <t>Серия 17 ЛО1 № 0000253 от 14.03.2017</t>
  </si>
  <si>
    <t>Салчак Долаана Дмитриевна, тел.:89835154847</t>
  </si>
  <si>
    <t>серия 17Л01 №0000357 от 14.06.2019г.</t>
  </si>
  <si>
    <t>Всего 7 шт.:          внутри-4,              снаружи-3.</t>
  </si>
  <si>
    <t>Серия 17 ЛО1 № 0000547 от 22.11.2017</t>
  </si>
  <si>
    <t>№ ЛО-17-0003930 25.12.2021 г.</t>
  </si>
  <si>
    <t xml:space="preserve">Всего 3 шт.:                                внутри-2,                   снаружи-1. </t>
  </si>
  <si>
    <t>Серия 17 ЛО1 № 0000089 от 01.02.2016</t>
  </si>
  <si>
    <t>№ 257 от 19.11.2019г.</t>
  </si>
  <si>
    <t>Договор № 1 от 04.10.2021г.ГБУЗ ЦКБ Кызылского района</t>
  </si>
  <si>
    <t>условно-доступно</t>
  </si>
  <si>
    <t>Серия 17 ЛО1 № 0000386 от 23.12.2019</t>
  </si>
  <si>
    <t>Имеется. Договор № М-26-22 от 11.01.2022 с ООО ЧОП "Патриот"</t>
  </si>
  <si>
    <t>Олчей Эремаа Эрес-ооловна, тел:89099982016</t>
  </si>
  <si>
    <t>Комбу Орлан Сандый-оолович, тел: 89235427847</t>
  </si>
  <si>
    <t>Монгуш Азияна Владимировна, тел.: 89235558198</t>
  </si>
  <si>
    <t xml:space="preserve">Всего 4 шт.: снаружи-2, внутри-2. </t>
  </si>
  <si>
    <t>Санчы Эрес Туматович, тел.:89835908150</t>
  </si>
  <si>
    <t>Хаялдай Валентина Владмировна, тел.:89233844371</t>
  </si>
  <si>
    <t>Государственное бюджетное</t>
  </si>
  <si>
    <t>28 марта 2017 года №528 17ПО1 0000748</t>
  </si>
  <si>
    <t>Детский пришкольный оздоровительный лагерь с дневным пребыванием. Паспорт лагеря, игровые комнаты, мебель, спортивный инвентарь.</t>
  </si>
  <si>
    <t>Паспорт безопасности</t>
  </si>
  <si>
    <t>01.09.2021г</t>
  </si>
  <si>
    <t>имеется 1</t>
  </si>
  <si>
    <t xml:space="preserve"> имеется 11, действующих 5</t>
  </si>
  <si>
    <t>Всего 2 шт.: внутри-2.</t>
  </si>
  <si>
    <t>Жилой корпус (5), спорт.площадка, футбольно, волейбольное, баскетбольное поле, спорт.сооружения, зеленый театр, теннисный зал, комната отдыха</t>
  </si>
  <si>
    <t>№ ЛО 17-01-000364 от 23.09.2016г.</t>
  </si>
  <si>
    <t>№24 ЛО-17-01-000364 от 23.09.2016г.</t>
  </si>
  <si>
    <t>№41 ЛО-17-01-000364 от 23 сентября 2016г.</t>
  </si>
  <si>
    <t>№17 ЛО-17-01-000364 от 23 сентября 2016 г.</t>
  </si>
  <si>
    <t>17ОЛ1№0000112 от 27.01.2012г.№35</t>
  </si>
  <si>
    <t xml:space="preserve"> ЛО-1701-000634 от 23.09.2016       №  29</t>
  </si>
  <si>
    <t>Кандит-оол Шончалай Кудус-ооловна, тел:89233875653</t>
  </si>
  <si>
    <t>№26 ЛО-17-01-000438 от 23 апреля 2018г.</t>
  </si>
  <si>
    <t>Серия ЛО-17 №000546 от 31.03.2020г.</t>
  </si>
  <si>
    <t>Монгуш Арин Дадар-оолович тел:89010176022</t>
  </si>
  <si>
    <t>Всего: 3 шт.:           снаружи-2, внутри-1.</t>
  </si>
  <si>
    <t>Серия ЛО-17-01-000546 от 31.03.202г.</t>
  </si>
  <si>
    <t xml:space="preserve"> Паспорт лагеря от 26.09.2022 г. Сайт лагеря: https://school-shemi.rtyva.ru игровая комната 1, комната отдыха 1, медкабинет, библиотека, столовая, спортзал     </t>
  </si>
  <si>
    <t xml:space="preserve">Паспорт лагеря от 26.09.2022г №6763 срок до 31.06.2024г Игровая комната 1, комната отдыха 1, спорт. зал, медкабинет, столовая         </t>
  </si>
  <si>
    <t xml:space="preserve">№240 от 14.05.2013 </t>
  </si>
  <si>
    <t>Монгуш Эдуард Омакович тел:89232622939</t>
  </si>
  <si>
    <t>№8 от 10.01.2022 г.</t>
  </si>
  <si>
    <t>Паспорт лагеря от 26.09.2022г Сайт лагеря:eldih_hem_school@mail.ru Игровая комната 1, комната для девочек 7, для мальчиков 5, библиотека 1, обеденный зал 1 на 50 мест, спортивная площадка</t>
  </si>
  <si>
    <t>Всего 4 шт.: внутри-3, снаружи-1.</t>
  </si>
  <si>
    <t>№ 659 от 04.12.2020 г</t>
  </si>
  <si>
    <t>договор</t>
  </si>
  <si>
    <t>№ 03042 от 04.01.2001 г</t>
  </si>
  <si>
    <t>№261 от 29.11.2019г</t>
  </si>
  <si>
    <t>ЛО-17-01-000540</t>
  </si>
  <si>
    <t>Намзырай Азияна Дановна 89991798471</t>
  </si>
  <si>
    <t>Хомушку Людмила Леонидовна тел:89233899169</t>
  </si>
  <si>
    <t>№670 от 24.12.2020</t>
  </si>
  <si>
    <t>Всего 7 шт.: внутри-4, снаружи-3.</t>
  </si>
  <si>
    <t>№ 38 от 21.06.2012 г</t>
  </si>
  <si>
    <t xml:space="preserve">не имеются, </t>
  </si>
  <si>
    <t>Всего 6 штук: внутри - 2 шт, снаружи 4 шт;</t>
  </si>
  <si>
    <t>№ 58 от 22.06.2012 г.</t>
  </si>
  <si>
    <t>Кара-оол Татьяна Евгеньевна, тел.:89342643255</t>
  </si>
  <si>
    <t>№ 6 ЛО-17-01-000350 от 31 мая 2016 г.</t>
  </si>
  <si>
    <t xml:space="preserve">№ АН-24-002359 от 28.11.2019 г. </t>
  </si>
  <si>
    <t xml:space="preserve">всего 24 шт. </t>
  </si>
  <si>
    <t>, до 2023 года</t>
  </si>
  <si>
    <t>Кыргыс Кристина Алексеевна тел:89133565650</t>
  </si>
  <si>
    <t>договор от март 2017</t>
  </si>
  <si>
    <t>догвор от 02.09.2020 г.</t>
  </si>
  <si>
    <t>договор от 15мая 2022</t>
  </si>
  <si>
    <t xml:space="preserve">№ лицензии ЛО-17-01-000490 от 04.04.2019г. </t>
  </si>
  <si>
    <t>17ОЛ1№0000324 от 14.08.18г.№ 581</t>
  </si>
  <si>
    <t>Всего 6 шт.: внутри-3, снаружи-3.</t>
  </si>
  <si>
    <t>14.05.2021г.№ 17004</t>
  </si>
  <si>
    <t>Всего 5 шт.:           внутри-3,                 снаружи-2.</t>
  </si>
  <si>
    <t>всего 4 шт.:  коридор-2, снаружи-2.</t>
  </si>
  <si>
    <t>от 08.12.2020г.№ 662</t>
  </si>
  <si>
    <t>Всего 8 шт.  5 - наружных, 3 - внутренних</t>
  </si>
  <si>
    <t>договор на мед.обслуживание от 22.09.2021г.</t>
  </si>
  <si>
    <t>№490 от 22.12.2016г.</t>
  </si>
  <si>
    <t>Утвержден начальником УО Бай-Тайгинского кожууна  2 категория, май 2026.</t>
  </si>
  <si>
    <t>№АН-24-002011 от 19.07.19г. №245267/лиц. (ГАЗ322121, Р153ВВ17, дата тех.осмотра 21.01.2019г.)</t>
  </si>
  <si>
    <t>№АН-24-002011 от 19.07.19г. №245267/лиц. (ГАЗ322121, Р153ВВ17, ,дата тех.осмотра 21.01.2019г.)</t>
  </si>
  <si>
    <t>№ 237/19 от 27.05.2019г. ГАЗ 322121 Х 473ВА 17</t>
  </si>
  <si>
    <t>Утвержден 29.03.2021г. Нач УО, Согл УФСВ нац.гвардии РФ по РТ от 01.04.2021г., Зам.нач.ГУ МЧС России по РТ от 13.04.2021г., Нач.УФСБ РФ по РТ от 22.04.2021г., срок до 2026года</t>
  </si>
  <si>
    <t>Утвержден 26.04.2021г. Нач УО, Согл.УФСВ нац. гвардии РФ по РТ от 30.04.2021г., Зам.нач.ГУ МЧС РФ по РТ от 28.04.2021г., Нач.УФСБ РФ по РТ от 30.04.2021г., срок до 2026года</t>
  </si>
  <si>
    <t>Утвержден от 22.04.2021г  Нач. УО, Согл. УФСВ нац.гвардии РФ по РТ от 01.04.2021г., Зам.нач.ГУ МЧС РФ по РТ от 27.04.2021г., Нач.УФСБ росси по РТ от 30.04.2021г,  срок до 2026года</t>
  </si>
  <si>
    <t>Утвержден 25.08.2020г. Нач.УО, Согл УФСВ нац.гвардии РФ по РТ от 28.08.2020 Зам.нач.ГУ МЧС РФ по РТ от 06.09.2020г.,Нач.УФСБ РФ по РТ от 04.09.2020г., срок до 2025года</t>
  </si>
  <si>
    <t>Утвержден 29.03.2021г. Нач УО, Согл УФСВ нац.гвардии РФ по РТ от 01.04.2021г., Зам.нач.ГУ МЧС РоссииФ</t>
  </si>
  <si>
    <t>Утвержден 19.03.2021г. Нач УО, Согл УФСВ нац. гвардии РФ по РТ от 24.03.2021г., Зам.нач.ГУ МЧС РФ по РТ от 01.04.2021г.,Нач.УФСБ РФ по РТ от 23.04.2021г., срок до 2026 года</t>
  </si>
  <si>
    <t>Утвержден 19.03.2021г. Нач.УО, Согл УФСВ нац.гвардии РФ по РТ от 01.04.2021г., Зам.нач.ГУ МЧС РФ по РТ от 13.04.2021г.,Нач.УФСБ РФ по РТ от 20.04.2021г., срок до 2026 года</t>
  </si>
  <si>
    <t>Утвержден 02.04.2021г. Нач УО, Согл УФСВ нац гвардии РФ по РТ от 05.04.2021г., Зам.нач.ГУ МЧС РФ по РТ от 13.04.2021г.,Нач.УФСБ РФ по РТ от 19.04.2021г., срок до 2026года</t>
  </si>
  <si>
    <t>серия А №240902</t>
  </si>
  <si>
    <r>
      <t>Серия17 ЛО1 № 0000392 от</t>
    </r>
    <r>
      <rPr>
        <sz val="9"/>
        <color rgb="FFFF0000"/>
        <rFont val="Times New Roman"/>
        <family val="1"/>
        <charset val="204"/>
      </rPr>
      <t xml:space="preserve"> </t>
    </r>
    <r>
      <rPr>
        <sz val="9"/>
        <rFont val="Times New Roman"/>
        <family val="1"/>
        <charset val="204"/>
      </rPr>
      <t>11.02.2020г.</t>
    </r>
  </si>
  <si>
    <t>№ ЛО-17-0003928 29.12.2017 г.</t>
  </si>
  <si>
    <t>Серия 17 ЛО1 № 0000341 от 27.12.2018</t>
  </si>
  <si>
    <t>серия 17ЛО1 № 0000351 от 29.04.2019</t>
  </si>
  <si>
    <t>009\19 от 22.11.18</t>
  </si>
  <si>
    <t>серия 17ЛО1 № 0000358 от 19.06.2019</t>
  </si>
  <si>
    <t>ЛО-17-01-000424 от 29.12.2017</t>
  </si>
  <si>
    <t>01.06-21.06</t>
  </si>
  <si>
    <t xml:space="preserve"> Паспорт лагеря от 29.09.2022г., Здание начальной школы, спорт.площадка, столовая-1, класс-4 ,  материально-техническая база удовлетворительная </t>
  </si>
  <si>
    <t>№17.01.04.000.М.000113.05.16 от 19.05.2016</t>
  </si>
  <si>
    <t>Утвержден 22.04.2021г. Нач УО, Согл УФСВ нац гвардии РФ по РТ от 22.03.2021г., Зам.нач.ГУ МЧС РФ по РТ от 27.04.2021г.,Нач.УФСБ РФ по РТ от 30.04.2021г., срок до 2026года</t>
  </si>
  <si>
    <t>УАЗ-128801 от 02.02.2019 до 2023г.</t>
  </si>
  <si>
    <t>Договор №108/22м от 01.03.2022г. ФФГУП "Охрана" Росгвардии по РТ</t>
  </si>
  <si>
    <t>Сайын-Маадыр Саида Дайынчы-ооловна, тел:89010192231</t>
  </si>
  <si>
    <t>Утвержден 03.12.2018г. НачУО, Согл УФСВ нац.гвардии РФ по РТ от 04.12.2018г., Зам.нач.ГУ МЧС России по РТ от 10.12.2018г., Нач.УФСБ РФ по РТ от 06.12.2018г., 2 кат, до 2024 года.)</t>
  </si>
  <si>
    <t>Утвержден 18.06.2019г. Нач УО, Согл УФСВ нацгвардии РФ по РТ от 25.06.19г., ГУ МЧС России по РТ от 08.07.19г., Нач.УФСБ РФ по РТ 18.06.19 г..</t>
  </si>
  <si>
    <t>Л035-01287-17/00255157 от 03.11.2020</t>
  </si>
  <si>
    <t>ЛО-17 №000559, от 28.12.2020г.</t>
  </si>
  <si>
    <t>Всего-22. внутри-14, снаружи-8</t>
  </si>
  <si>
    <t xml:space="preserve"> 17Л01 № 0000552 от 02.10.2014г.</t>
  </si>
  <si>
    <t>Утвержден от 28.11.2019г. Нач.УО, Согл. УФСВ нацгвардии РФ по РТ от 20.12.2019г., Зам.нач ГУ МЧС РФ по РТ от 15.01.2020г., Нач.УФСБ РФ по РТ 22.01.2020.</t>
  </si>
  <si>
    <t>Численность детей</t>
  </si>
  <si>
    <t>Макпан-оол Чойганмаа Михайловна, тел.:89527529189</t>
  </si>
  <si>
    <t>№ 58 от 01 февраля 2016 г.</t>
  </si>
  <si>
    <t xml:space="preserve">Вего </t>
  </si>
  <si>
    <t>Лицензия №353 от 23.12.2015</t>
  </si>
  <si>
    <t>Утвержден Начальником УО, Согласовано УФСВ нацгвардии РФ по РТ, Зам.нач. ГУ МЧС России по РТ  Нач.УФСБ РФ по РТ. 3 кат</t>
  </si>
  <si>
    <t xml:space="preserve">Утвержден 17.05.2021г. Нач УО, Согл УФСВ нац.гвардии РФ по РТ от 16.04.2021г., Зам.нач.ГУ МЧС РФ по РТ от 12.05.2021г., Нач.УФСБ РФ по РТ 17.05.2021., </t>
  </si>
  <si>
    <t>Утвержден 26.05.2021г. Нач УО, Согл УФСВ нацгвардии РФ по РТ от 23.05.2021г., Зам.нач.ГУ МЧС РФ по РТ от 23.05.2021г., Нач.УФСБ РФ по РТ от 26.05.2021г.</t>
  </si>
  <si>
    <t>Утвержден 28.03.2021г. Нач УО, Согл УФСВ нац. гвардии РФ по РТ от 08.04.2021г., Зам.нач.ГУ МЧС России по РТ от 20.04.2021г., Нач.УФСБ РФ по РТ от 22.04.2021г.</t>
  </si>
  <si>
    <t xml:space="preserve">Утвержден от 25.03.21г. Нач УО, Согл УФСВ нац гвардии РФ по РТ от 23.03.2021г., Зам.нач.ГУ МЧС России по РТ, Нач.УФСБ РФ по РТ, 4кат </t>
  </si>
  <si>
    <t>Муниципальное бюджетное образовательное учреждение средняя общеобразовательная школа села Чаатинский им. К.О.Шактаржыка, ИНН: 1714005246, ОГРН: 1041700689447, юридический адрес: 668233, Республика Тыва, село Чодураа,  улица Школьная, дом 13, e-mail: tyva_school_38@mail.ru</t>
  </si>
  <si>
    <t>Сарыглар Айланмаа Сергеевна 89232673643</t>
  </si>
  <si>
    <t>Cайт лагеря:www.uo-uh.lact.ru. 4 спальные корпуса,  столовая, пищеблок,продуктовый склад, медпункт, баня, прачечная, душевая, библиотечка, спорт.площадка, теневой навес, комната для проведения мероприятий, зеленый театр.</t>
  </si>
  <si>
    <t>Утвержден 14.06.2019г. Нач УО, Согласовано УФСВнац.гвардии РФ по РТ от 14.06.2019г., Зам.нач.ГУ МЧС России по РТ от 17.026.2019г.,Нач.УФСБ РФ по РТ от 21.06.2019г., срок до 2024года</t>
  </si>
  <si>
    <t>Утвержден 18.06.2019г. Нач УО, Согл УФСВ нац.гвардии РФ по РТ от 17.05.2019г., Зам.нач.УНДиПРГУ МЧС России по РТ от 28.05.2019г., Нач.УФСБ РФ по РТ от 07.06.2019 г., срок до 2024года.</t>
  </si>
  <si>
    <t xml:space="preserve">Паспорт лагеря утвержден от 01.03.2019г., сайт https://chedi-hol-ducsh.rlya.ru,  жилые корпуса для детей -3, игровой зал -1, комната психологической разгрузки, спорт.пдощадка, танцевальная площадка, библиотека, клуб.  </t>
  </si>
  <si>
    <t>Находится в местечке Хаялыг Семис-Тей в 7 км от с.Самагалдай. Имеется 3 жилых дома, медкабинет, баня, столовая, спорт.площадка, сцена с навесом.</t>
  </si>
  <si>
    <t xml:space="preserve">Сайт лагеря: http://црпорт.рф. 8 спальных корпусов, клуб, столовая, продуктовый склад,  хоз.корпус, медкабинет, баня, прачечная, душевая, спорт площадка-3.  </t>
  </si>
  <si>
    <t xml:space="preserve">5 смена </t>
  </si>
  <si>
    <t>Профсоюз работников культуры РТ (НКО)</t>
  </si>
  <si>
    <t>Профсоюз работников потребкооперации РТ (ООО)</t>
  </si>
  <si>
    <t>Нет, не входит в зону дислокации ОВО г.Ак-Довурак, если поставят все равно не рентабельны, т.е. ОО находятся в отдаленостях от ОВО более 20 км.</t>
  </si>
  <si>
    <t>Паспорт лагеря от 12.03.2018 г. Год постройки 1971 год. Последний  кап.ремонт 2016 г. Имеются 5 корпусов теплых, брусовых. Есть футбольн.поле, волейб и баскет площадки, теннисные столы,клуб и творческий центр, пляж, столовая на 250 мест, прачечная, душевая, мед. пункт</t>
  </si>
  <si>
    <t>Палаточные лагеря-спутники</t>
  </si>
  <si>
    <t>Утвержден Начальником УО, Согл УФС войск нац.гвардии РФ по РТ, Зам.нач. УНДиПРГУ МЧС России по РТ  Нач.УФСБ РФ по РТ.</t>
  </si>
  <si>
    <t>Утвержден Нач УО от 07.07.2022 г., Согл УФСВ нац.гвардии РФ по РТ от 15.06.2022г., Зам.нач.ГУ МЧС РФ по РТ от 15.06.2022 г.., Нач.УФСБ РФ по РТ от 07.07.2022г.</t>
  </si>
  <si>
    <t>Утвержден 12.07.2019г. Начальником УО, Согл УФСВ нац.гвардии РФ по РТ от 14.06.2019г., Зам.нач.ГУ МЧС РФ по РТ от 08.07.2019г., Нач.УФСБ РФ по РТ от 11.07.2019г.</t>
  </si>
  <si>
    <t xml:space="preserve">Утвержден 12.07.2019г. Нач УО, Согл УФСВ нац.гвардии РФ по РТ от 14.06.19г., Зам.нач.ГУ МЧС РФ по РТ от 08.07.19г., Нач.УФСБ РФ по РТ </t>
  </si>
  <si>
    <t>Утвержден 20.05.2021г. Нач УО, СоглУФСВ нац.гвардии РФ по РТ от 15.04.2021г., Зам.нач.ГУ МЧС РФ по РТ от 30.04.2021г., Нач.УФСБ РФ по РТ 20.05.2021г.</t>
  </si>
  <si>
    <t>№АН-24-002011 от 19.07.2019г. №245267/лиц. (ГАЗ322121, Р153ВВ17, г.в 2017г., тех.осмотр 21.01.19г.)</t>
  </si>
  <si>
    <t>№АН-24-002011 от 19.07.2019г. №245267/лиц. (ГАЗ322121, Р153ВВ17, г.в 2017г., тех.осмотр 21.01.2019г.)</t>
  </si>
  <si>
    <t>Утвержден 26.05.2021г. Нач УО, Согл УФСВ нац.гвардии РФ по РТ от 29.04.2021г., Зам.нач.ГУ МЧС РФ по РТ от 26.05.2021г., Нач.УФСБ РФ по РТ от 22.05.2021г.</t>
  </si>
  <si>
    <t>Утвержден 05.04.2021г. Нач УО, Согл УФСВ нац.гвардии РФ по РТ от 08.05.2021г., Зам.нач.ГУ МЧС РФпо РТ от 25.05.2021г., Нач.УФСБ РФ по РТ 27.05.2021 г.</t>
  </si>
  <si>
    <t>Утвержден 05.12.2018 г. Нач УО, Согл зам. Нач ГУ МЧС РФ по РТ от 12.12.2018 г., нач УФСБ ВНГ РФ по РТ от 26.12.2018 г., нач УФСБ РФ по РТ от 28.12.2018 г.</t>
  </si>
  <si>
    <t>Утвержден 12.12.2018 г. Нач УО, Согл зам. Нач ГУ МЧС РФ по РТ от 12.12.2018 г., нач УФСБ ВНГ РФ по РТ от 21.12.2018 г., нач УФСБ РФ по РТ от 18.12.2018 г.</t>
  </si>
  <si>
    <t>Утвержден 07.12.2018 г. Нач УО, Согл зам. Нач ГУ МЧС РФ по РТ от 10.12.2018 г., начУФСБ ВНГ РФ по РТ от 13.12.2018 г., нач УФСБ РФ по РТ от 21.12.2018 г.</t>
  </si>
  <si>
    <t>Утвержден 30.04.2021 г. Нач УО, Согл зам. Нач ГУ МЧС РФ по РТ от 13.04.2021 г., начУФСНгвардии РФ по РТ от 16.03.2021 г., нач УФСБ РФ по РТ от 26.04.2021 г.</t>
  </si>
  <si>
    <t>Утвержден 14.12.2018 г. Нач УО, Согл зам. Нач. ГУ МЧС РФ по РТ от 14.12.2018 г., нач. УФСБ ВНГ РФ по РТ от 21.12.2018 г., нач. УФСБ РФ по РТ от 26.12.2018 г.</t>
  </si>
  <si>
    <t>Утвержден 21.12.2018 г. Начальником УО, Согл зам. Нач. ГУ МЧС РФ по РТ от 25.12.2018 г., нач. УФСБ ВНГ РФ по РТ от 26.12.2018 г., нач. УФСБ РФ по РТ от 28.12.2018 г.</t>
  </si>
  <si>
    <t>Утвержден 24.12.2018 г. Нач УО, Согл зам. Нач. ГУ МЧС РФ по РТ от 25.12.2018 г., нач.УФСБ ВНГ РФ по РТ от 29.12.2018 г., нач. УФСБ РФ по РТ от 28.12.2018 г.</t>
  </si>
  <si>
    <t xml:space="preserve">Утвержден 04.12.2018 г. Начальником УО, Согл зам. Нач. ГУ МЧС РФ по РТ от 04.12.2018 г., нач. УФСБ ВНГ РФ по РТ от 13.12.2018 г., нач. УФСБ РФ по РТ от 12.12.2018 г. </t>
  </si>
  <si>
    <t>Утвержден 14.01.2019 г. Нач УО, Согл зам. Нач. ГУ МЧС РФ по РТ от 14.01.2019 г., нач. УФСБ ВНГ РФ по РТ от 17.01.2019 г., нач. УФСБ РФ по РТ от 16.01.2019 г.</t>
  </si>
  <si>
    <t>Утвержден 05.12.2018 г. Нач УО, Согл зам. Нач. ГУ МЧС РФ по РТ от 12.12.2018 г., нач. УФСБ ВНГ РФ по РТ от 29.11.2018 г., нач. УФСБ РФ по РТ от 05.12.2018 г.</t>
  </si>
  <si>
    <t>Утвержден 14.07.2019 г. Нач УО, Согл зам. Нач. ГУ МЧС РФ по РТ от 14.06.2019 г., нач. УФСБ ВНГ РФ по РТ от 05.06.2019 г., нач. УФСБ РФ по РТ от 02.07.2019 г.</t>
  </si>
  <si>
    <t>Договор с ГБУЗ РТ "Каа-Хемская ЦКБ" № ЛО-17-01-000470 от 24.12.2018г. До20.02.2020г</t>
  </si>
  <si>
    <t>Утвержден 18.06.2019г. Нач УО, Согл УФСВ нац.гвардии РФ по РТ от 25.04.2019г., Зам.нач.ГУ МЧС РФ по РТ от 24.04.2019г., Нач.УФСБ РФ по РТ от 07.05.2019 г.</t>
  </si>
  <si>
    <t>Утвержден 20.06.2019г. Нач. УО, Согл УФСВ нац.гвардии РФ по РТ от 28.06.2019г., Зам.нач.ГУ МЧС РФ по РТ от 21.06.2019г., Нач.УФСБ РФ по РТ от 17.07.2019 г.</t>
  </si>
  <si>
    <t>Утвержден 02.04.2021г. Нач. УО, Согл УФСВ нац.гвардии РФ по РТ от 05.04.2021г., Зам.нач.ГУ МЧС РФ по РТ от 16.04.2021г., Нач.УФСБ РФ по РТ от 13.04.2021 г.</t>
  </si>
  <si>
    <t>Утвержден 23.07.2021г. Нач. УО, Согл УФСВ нац.гвардии РФ по РТ от 01.03.2021г., Зам.нач.ГУ МЧС РФ по РТ от 04.03.2021г., Нач.УФСБ РФ по РТ от 23.07.2021 г.</t>
  </si>
  <si>
    <t>Утвержден 25.06.2021г. Нач.УО, Согл УФСВ нац.гвардии РФ по РТ от 16.04.2019г., Зам.нач.ГУ МЧС РФ по РТ от 12.05.2019г., Нач.УФ СБ РФ по РТ от 24.06.2021 г.</t>
  </si>
  <si>
    <t>Договор № ТО-ОПС-55-21, ООО ЧОП "Патриот" от 22.10.2021г.</t>
  </si>
  <si>
    <t>Утвержден 17.01.2020г. Нач. УО, Согл УФСВ нацгвардии РФ по РТ от 20.01.2020г., Зам.нач.ГУ МЧС РФ по РТ от 28.01.2020г., Нач.УФСБ РФ по РТ от 30.01.2020 г.</t>
  </si>
  <si>
    <t>Утвержден 15.03.2021г. Нач. УО, Согл УФСВ нацгвардии РФ по РТ от 9.02.2021г., Зам.нач.ГУ МЧС РФ по РТ от 15.03.2021г., Нач.УФСБ РФ по РТ от 15.03.2021 г.</t>
  </si>
  <si>
    <t>Утвержден 13.05.2019г. Нач. УО, Согл УФСВ нац.гвардии РФ по РТ от 23.04.2019г., Зам.нач.ГУ МЧС РФ по РТ от 24.04.2019г., Нач.УФСБ РФ по РТ от 07.05.2019 г.</t>
  </si>
  <si>
    <t>Утвержден 20.05.2019г. Нач. УО, Согл УФСВ нац. гвардии РФ по РТ от 29.04.2019г., Зам.нач ГУ МЧС Ф по РТ от 14.05.2019г., Нач.УФСБ РФ по РТ от 17.05.2019 г.</t>
  </si>
  <si>
    <t>Утвержден 14.05.2019г. Нач. УО, Согл УФСВ нац.гвардии РФ по РТ от 29.04.2019г., Зам.нач.ГУ МЧС РФ по РТ от 29.04.2019г., Нач.УФСБ РФ по РТ от 07.05.2019 г.</t>
  </si>
  <si>
    <t>Утвержден 31.05.2021г. Нач УО, Согл УФСВ нацгвардии РФ по РТ от 28.04.21г., РГУ МЧС РФ по РТ от 31.05.21г., УФСБ РФ по РТ от 04.06.21г.</t>
  </si>
  <si>
    <t>Утвержден 27.03.2020г. Нач УО, Согл УФСВ нацгвардии РФ по РТ от 19.03.2020г., ГУ МЧС РФ по РТ от 19.03.2020г., УФСБ РФ по РТ 16.05.2020г .</t>
  </si>
  <si>
    <t>Утвержден 10.06.2019г. Нач УО, Согл УФСВ нацгвардии РФ по РТ от 15.06.19г., ГУ МЧС РФ по РТ от 03.06.19г., УФСБ РФ по РТ 10.06.19г.</t>
  </si>
  <si>
    <t>Утвержден Нач УО от 12.03.2021года, Согл УФСВнацгвардии РФ по РТ от 24.03.21  года., Зам.нач.УНДиПРГУ МЧС РФ по РТ,  Нач.УФСБ РФ по РТ .</t>
  </si>
  <si>
    <t>Утвержден Нач УО, Согл УФСВ нацгвардии РФ по РТ от 2.042021., Зам.нач.УНДиПРГУ МЧС РФ по РТ ., Нач.УФСБ РФ по РТ от 20.04.2021 г.</t>
  </si>
  <si>
    <t xml:space="preserve">Утвержден от 12.04.2021. Нач УО, Согл УФСВ нацгвардии РФ по РТ, Зам.нач.УНДиПРГУ МЧС РФ по РТ, Нач.УФСБРФ по РТ </t>
  </si>
  <si>
    <t>Утвержден от 17.05.2019г. Нач УО, Согл УФСВ нацгвардии РФ по РТ от 02.04.2021г., Зам.нач.УНДиПРГУ МЧС РФ по РТ от 14.04.2021г., Нач.УФСБ РФ по РТ 12.05.2021.</t>
  </si>
  <si>
    <t xml:space="preserve">Утвержден Нач УО, Согл УФСВ нац.гвардии РФ по РТ от 20.04.2021 года ., Зам.нач.УНДиПРГУ МЧС России по РТ, Нач.УФСБ РФ по РТ </t>
  </si>
  <si>
    <t>26.07.2018 года № 577</t>
  </si>
  <si>
    <t>Кужугет Байлак Тимуровна, 89133518327</t>
  </si>
  <si>
    <t>Всего: 13. Снаружи: 5 Внутри: 8</t>
  </si>
  <si>
    <t>ЛО-17-01-000128 ОТ 31.05.2013 Г</t>
  </si>
  <si>
    <t>Утвержден Начальником УО, Согл УФСВ нац.гвардии РФ по РТ, Зам.нач.ГУ МЧС России по РТ  Нач.УФСБ РФ по РТ. 2 кат, май 2026.</t>
  </si>
  <si>
    <t>17Л01 №0000336 от 21 декабря 2018 года №591</t>
  </si>
  <si>
    <t>Дажы-Лама Любовь Андреевна , тел.:89233886973</t>
  </si>
  <si>
    <t>ЛО-17 0002580 приложение №9 к ЛО-17-01 -000394 от 08.09.2017г</t>
  </si>
  <si>
    <t>Монгуш Арыяа Олчейовна, тел:89133482071</t>
  </si>
  <si>
    <t>№163 от 03 июня 2011 г</t>
  </si>
  <si>
    <t>Мед.лицензия № 17.01.04.000 М000133.03.13 от13.03.13г</t>
  </si>
  <si>
    <t>договор оформлен с ГУП "Охрана" от 12.2019 г. до 12.2020 г.</t>
  </si>
  <si>
    <t>ФФГУП "Охрана"Росгвардии  Договор № 49 от 30.07.18г.</t>
  </si>
  <si>
    <t xml:space="preserve">Лицензия № ЛО-17-01-000492 от16.04.2019г. </t>
  </si>
  <si>
    <t>Утв 19.03.2020 г. Нач УО, Согл УФСВ нац.гвардии РФ по РТ от 10.03.2020г., Зам.нач.ГУ МЧС РФ по РТ от 20.03.2020г., Нач.УФСБ РФ по РТ от 19.03.2020 г., срок до 2025года.</t>
  </si>
  <si>
    <t>Алдын-оол Вера Мартоловна, тел.839420220291</t>
  </si>
  <si>
    <t>Цель лагеря: обучить детей основам кулинарии во время отдыха научатся выпекать торты, капкейки и т.д. Научить детей тай-менеджменту. В конце лагеря дети получат удостоверения юного кулинара.</t>
  </si>
  <si>
    <t>Всего 14 шт.: снаружи-4, внутри-10</t>
  </si>
  <si>
    <t>Цырмаева Аюна Игнатьевна 89835904383</t>
  </si>
  <si>
    <t>Всего 16 шт.: снаружи- 7, внутри- 9</t>
  </si>
  <si>
    <t>Утв 03.03.2022 г. Министром образования, Согл ГУ МЧС РФ по РТ от 30.03.2022 г., УФСБ ВНГ РФ по РТ от 30.03.2022 г., УФСБ РФ по РТ от 18.05.2022 г., срок до 2023 г., 3 кат</t>
  </si>
  <si>
    <t>Утвержден 21.06.2021г. Нач УО, Согласовано УФСВнац.гвардии РФ по РТ от 16.06.2021г., Зам.нач.ГУ МЧС России по РТ от 18.06.2021г.,Нач.УФСБ РФ по РТ от 22.06.2021г., срок до 2026года</t>
  </si>
  <si>
    <t xml:space="preserve">Договор с ГБУЗ РТ "Кызылская ЦКБ" ФАП с.Усть-Элегест от 07.09.17г. </t>
  </si>
  <si>
    <t>Договор с ГБУЗ РТ "Кызылская ЦКБ" от 27.09.2021г.  № ЛО-17-01-000474</t>
  </si>
  <si>
    <t>Всего 8шт.:                       снаружи-4,                      внутри-4.</t>
  </si>
  <si>
    <t>Всего 8 шт.:                                снаружи-2,                                   внутри-6.</t>
  </si>
  <si>
    <t>Кыргыс Игна Дас-ооловна 89232487767</t>
  </si>
  <si>
    <t>№АН-24-002750 от 27.04.22г. (ГАЗ -322121т442вс</t>
  </si>
  <si>
    <t xml:space="preserve">нет </t>
  </si>
  <si>
    <t>№АН-24-002420 от 29.01.20г. (ГАЗ -next м543вм</t>
  </si>
  <si>
    <t>Всего 4 шт.:                                снаружи-3,                                   внутри-1.</t>
  </si>
  <si>
    <t>№АН-24-02462 от 02.03.20г. (ГАЗ -322121т161вс</t>
  </si>
  <si>
    <t>Всего 6 шт.:                                снаружи-3,                                   внутри-3.</t>
  </si>
  <si>
    <t>№АН-24-002291 от 29.10.19г. (ГАЗ -322121т121ау, дата теосмотра 18.04.2022г.)</t>
  </si>
  <si>
    <t>Всего 7 шт.:                         внутри-4,                               снаружи-3.</t>
  </si>
  <si>
    <t>№АН-24-002369 от 02.12.19г. (ГАЗ -322121 т237ау, дата тех.осмотра 18.04.2022г.)</t>
  </si>
  <si>
    <t xml:space="preserve">Утвержден 02.04.2021г. Нач УО, Согл УФСВ нац гвардии РФ по РТ от 05.04.2021г., Зам.нач.ГУ МЧС РФ по РТ от 13.04.2021г.,Нач.УФСБ РФ по РТ от 19.04.2021г., срок до 2026года 3 категория </t>
  </si>
  <si>
    <t xml:space="preserve">ПАЗ 00171В от 24.12.2019  паспорт ДБ №277 </t>
  </si>
  <si>
    <t>Всего 19 шт.:                                снаружи-5,                                   внутри-14.</t>
  </si>
  <si>
    <t>ПАЗ 320570-02 2021г выпуска паспорт ДБ 2019г.</t>
  </si>
  <si>
    <t>Всего 38 шт.:                                снаружи-8,                                   внутри-30.</t>
  </si>
  <si>
    <t>Утвержден 10.03.2021 г. Нач УО, Согл зам. Нач ГУ МЧС РФ по РТ от 17.03.2021 г., нач УФСБ ВНГ РФ по РТ от 09.03.2021 г., нач УФСБ РФ по РТ от 11.03.2021 г.</t>
  </si>
  <si>
    <t>№067/19от:15.02.2021г</t>
  </si>
  <si>
    <t>Серия Ло 17 №0104000М000019.02.19 от: 26.02.2018</t>
  </si>
  <si>
    <t>имеется №51 от: 19.01.2022</t>
  </si>
  <si>
    <t>Утвержден 14.02.2021 г. Нач УО, Согл зам. Нач. ГУ МЧС РФ по РТ от 06.04.2021 г., нач. УФСБ ВНГ РФ по РТ от 15.03.2021 г., нач. УФСБ РФ по РТ от 12.04.2021 г.</t>
  </si>
  <si>
    <t>№ от:04.03.2021</t>
  </si>
  <si>
    <t>Серия ЛО-17№0002997</t>
  </si>
  <si>
    <t>имеется01.04.2022г</t>
  </si>
  <si>
    <t>серия 17Л01 №0000387 от 25 декабря 2019</t>
  </si>
  <si>
    <t>Баавыл Март-оол Иргитович тел.89235437099</t>
  </si>
  <si>
    <t xml:space="preserve">на стадии согласования </t>
  </si>
  <si>
    <t>Утв начальником УО, Согл нач УФСБ РФ по РТ, Согл упрРосгвардии по РТ, Согл МЧС РФ по РТ, 4 катеогрия, 23 ноября 2025 год</t>
  </si>
  <si>
    <t>Полное наименование организации в соответствии с уставом и положением/наименование учредителя организации (лагеря)   ИНН, ОГРН, юридический адрес, e-mail</t>
  </si>
  <si>
    <t>Утвержден 24.06.2019г. Начальником УО, Согласовано УФС войск национальной гвардии РФ по РТ от 28.06.2019г., Зам.нач.УНДиПРГУ МЧС России по РТ от 21.06.2019г., Нач.УФ службы безопасности РФ по РТ от 17.07.2019 г., срок до 2024года.</t>
  </si>
  <si>
    <t>229/19 от 14.04.19</t>
  </si>
  <si>
    <t>№073/19 от 04.12.2018г (ГАЗ-322121, Т629ВС17)</t>
  </si>
  <si>
    <t xml:space="preserve"> № ЛО-17-01-000299 от 01.06.2015г бессрочно</t>
  </si>
  <si>
    <t xml:space="preserve"> с Барун-Хемчикским ОВО ВНГ с 2016 года с ежегодной пролонгацией</t>
  </si>
  <si>
    <t>серия 17 ЛО1  №0000090 № 372 от 01.02.16 г.</t>
  </si>
  <si>
    <t>№4  от 28.01.21г , №5 от 28.01.21г .</t>
  </si>
  <si>
    <t xml:space="preserve"> №20 от 15.12.21г "ООО компания электромонтажных работ"</t>
  </si>
  <si>
    <t>№38 от 01.12.21г "ООО компания электромонтажных работ"</t>
  </si>
  <si>
    <t>паспорт лагеря от 01.05.2022г. Здание школы, спортивный зал, кухня-1, столовая-1, игровые комнаты-2, мед. кабинет-1, игровая площадка на территории школы</t>
  </si>
  <si>
    <t>Утв от 12.04.2019г. Нач УО, Согл УФСВ нацгвардии РФ по РТ от 19.04.2021г., Зам.нач. УНДиПРГУ МЧС РФ по РТ от 25.05.2021г., Нач.УФСБ РФ по РТ от 25 05.2021.</t>
  </si>
  <si>
    <t>№ 371 от 20 ноября 2015 года</t>
  </si>
  <si>
    <t>№АН-24-002257 от 07.10.19г. (ГАЗ -322121т217ау , тех.осмотр от 21.01.2019г.)</t>
  </si>
  <si>
    <t>№АН-24-001755 от 03.07.19г. (ГАЗ – 322121, с974вс, тех.осмотр от 21.01.2019г.) закл от 21.06.19г.№241</t>
  </si>
  <si>
    <t xml:space="preserve"> Лицензию ждем, есть договор из  ФАБ от 01.09.2017</t>
  </si>
  <si>
    <t xml:space="preserve">Договор №031,от 05.06.2019г закл с ФФГУП "Охрана" Росгвардии </t>
  </si>
  <si>
    <t>№АН-24-002011 от 30.11.2019г. №245267/лиц. (ГАЗ322121, Р153ВВ17, тех.осмотр от 21.01.2019г.)</t>
  </si>
  <si>
    <t>Кухня, столовая, игровой зал, мед.кабинет, кабинет психолога, спальня девочек, кабинет мальчиков. Сайт учреждения erzin-sid, материально-техническая база лагеря (1.игр.комната; 2.помещение для занятий кружков;3.помещение мед.назнач;4.спорт.зал;5.столовая;6.помещение для сушки одежды и обуви;7.раздевалка;8.кладовая спортинвентаря;9.игр и кружкового инвентаря;10.туалеты;сколько комнат и т.д.)</t>
  </si>
  <si>
    <t>Не входит в зону дислокации, (в отдаленостях от ОВО более 38 км.)</t>
  </si>
  <si>
    <t>Упр ВОВ нац.гвардии РФ по РТ, договор № 155 от 01.01.2018 г</t>
  </si>
  <si>
    <t>на стадии разработки (ГАЗ 322171 Е184ВС)</t>
  </si>
  <si>
    <t xml:space="preserve">№ 01/19 от 21.02.2019г.  ГАЗ 322121 Т630ВС </t>
  </si>
  <si>
    <t>Доктугу Ольга Базыр-ооловна, тел:89632535517</t>
  </si>
  <si>
    <t>Чаш-оол Ольга Сергеевна, тел.:89233849062</t>
  </si>
  <si>
    <t>Бичекей Айлана Аркадьевна, тел.:89233898826</t>
  </si>
  <si>
    <t>Давалай Клавдия Наксыл-ооловна, тел.:89293160357</t>
  </si>
  <si>
    <t>Наскыл Марта Хуреш-ооловна, тел.:89233831420</t>
  </si>
  <si>
    <t>Ооржак Ольга Руслановна тел: 89232639818</t>
  </si>
  <si>
    <t>Бичии-оол Баян Сидорович тел: 89019239517</t>
  </si>
  <si>
    <t>Утв Министром от 13.05.2021., согл УФСБ РФ по РТ от 12.05.2021, согл УФСВНГ РФ по РТ 28.04.2021., согл зам.нач МЧС РФ по РТ 13.05.2021., 3 кат, до апрель 2026г.</t>
  </si>
  <si>
    <t>№17.01.04.000.М.000072.05.19 от 06.05.2019 г.</t>
  </si>
  <si>
    <t>Хомушку Маадыр Биче-оолович тел: 8934-33-2-10-38</t>
  </si>
  <si>
    <t>Утв 18.03.2021г. нач Куулар Л.Ш., Согл.нач. УФСВ нац.гвардии РФ по РТ от 18.03.2021г., Врио.нач. ГУ МЧС России по РТ от 07.04.2021г., Нач.УСБ РФ по РТ от 07.04.2021г., срок до 04.2026 года.</t>
  </si>
  <si>
    <t>Сарыглар Сырга Сергеевна тел: 89010190113</t>
  </si>
  <si>
    <t xml:space="preserve">Лицензия № 623 от 27.09.2019 г. </t>
  </si>
  <si>
    <t>Болат Айлана Анатольевна, тел: 89010176453</t>
  </si>
  <si>
    <t xml:space="preserve">Всего 2 шт.:          внутри-1, снаружи-1. 
</t>
  </si>
  <si>
    <t>Паспорт дорожной безопасности (дата получения)</t>
  </si>
  <si>
    <t xml:space="preserve">Кнопка тревожной сигнализации  </t>
  </si>
  <si>
    <r>
      <t xml:space="preserve">Всего 10 шт.: </t>
    </r>
    <r>
      <rPr>
        <sz val="8"/>
        <rFont val="Times New Roman"/>
        <family val="1"/>
        <charset val="204"/>
      </rPr>
      <t>снаружи- 5, внутри- 5.</t>
    </r>
  </si>
  <si>
    <t>Утвержден 15.07.2022г. Нач УО, Согласовано УФСВнац.гвардии РФ по РТ от 15.06.2022г., Зам.нач.ГУ МЧС России по РТ от 15.06.2022г.,Нач.УФСБ РФ по РТ от 15.07.2022г., срок до 2025г.</t>
  </si>
  <si>
    <t>17ЛО1 № 0000305 от 26.02.2013г. № 165</t>
  </si>
  <si>
    <t>Имеется договор №181 от.19.03.2019г</t>
  </si>
  <si>
    <t>договор ЦКБ № 64</t>
  </si>
  <si>
    <t xml:space="preserve"> имеется</t>
  </si>
  <si>
    <t>Сайт лагеря: https://School1-kaa-hem.rtyva.ru/ Здание начальной школы (Столовая, класс - 4, спортзал-1)</t>
  </si>
  <si>
    <t>Оюн Ай-кыс Алдай-ооловна</t>
  </si>
  <si>
    <t>Итого:</t>
  </si>
  <si>
    <t xml:space="preserve"> 2 смена</t>
  </si>
  <si>
    <t>Утвержден 2023г. Нач.упр.образ-я, Согл УФСВ нац.гвардии РФ по РТ от 21.01.2023г., Зам.нач.УНДиПРГУ МЧС России по РТ от 27.03.2023г., Нач.УФСБ РФ по РТ от 30.03.2023 г., срок до 2028года.</t>
  </si>
  <si>
    <t>Утвержден 20.06.2022г. Предс правления потребсоюза РТ, Согласовано УФСВнац.гвардии РФ по РТ от 05.06.2022г., Зам.нач.ГУ МЧС России по РТ от 06.06.2022г.,Нач.УФСБ РФ по РТ от 15.06.2022г.</t>
  </si>
  <si>
    <t>Утвержден 26.05.2022г. Нач УО, Согласовано УФСВнац.гвардии РФ по РТ от 05.05.2022г., Зам.нач.ГУ МЧС России по РТ от 10.05.2022г.,Нач.УФСБ РФ по РТ от 26.05.2022г.</t>
  </si>
  <si>
    <t>Ондар Эдита Эресовна, тел.:89016448255</t>
  </si>
  <si>
    <t>Куулар Сырга Борисовна тел:89293167016</t>
  </si>
  <si>
    <t>Ондар Чечена Чунаевна, тел.:89016756099</t>
  </si>
  <si>
    <t>Ооржак Радий Эрес-оолович, тел.:8923541484</t>
  </si>
  <si>
    <t>Монгуш Дияна Вячеславовна, тел 89</t>
  </si>
  <si>
    <t>Ондар Алдынай Михайловна тел:89</t>
  </si>
  <si>
    <t>№ 634 от 29.01.2020</t>
  </si>
  <si>
    <t>Шокар Алдынай Владимировна, 89232630757</t>
  </si>
  <si>
    <t>Утвержден начальник УО от01.04. 2021г.  13.04.12021г. Начальник УФСБ национальной гвардии РФ по Республики Тыва от 01.04.2021г.Управление ФСБ РФ по Республики Тыва от 21.04.2021г.12:14</t>
  </si>
  <si>
    <t>№ 197/19 от 16 апреля 2019 года.</t>
  </si>
  <si>
    <t>ЛО-17-01000345 от 14.04.2016г.</t>
  </si>
  <si>
    <t>Хертек Чойгана Андреевна тел:89016765228</t>
  </si>
  <si>
    <t>столовая, игровой зал, комната для занятий, воспитательская, кухня, мед кабинет, изолятор, комната отдыха, игровая площадка, беседка кровелшьная, баня, туалетная комната</t>
  </si>
  <si>
    <t>Утвержден И.о.минтруда от 08.06.2021 г., Согл УФС войск нац гвардии РФ по РТ 08.06.21г., Зам.нач.ГУ МЧС России по РТ  Нач.УФСБ РФ по РТ от 08.06.021г.</t>
  </si>
  <si>
    <t xml:space="preserve">серия ЛО-17 № 0000248,   ло-17-01-000193 от 12.12.2013      </t>
  </si>
  <si>
    <t>имеется МВД РФ ОВО "Охрана"</t>
  </si>
  <si>
    <t>Всего 8 шт.: снаружи-4, внутри-4.</t>
  </si>
  <si>
    <t>Байкара Чойгана Николаевна 89133542374</t>
  </si>
  <si>
    <t>01.06-21.06.</t>
  </si>
  <si>
    <t>Утвержден Нач МКУ УО от 22.01.2020г., Согл зам.начУФСБ РФ по РТ, от 30.0.2020г., Врио нач Упр Росгвардии по РТ от 22.01.2020 г., УНД и ПР ГУ МЧС РФ от 28.01.20 г.</t>
  </si>
  <si>
    <t>Зключение  16.05.2019 №232/19</t>
  </si>
  <si>
    <t>номер лицензии ЛО-17-000528 от 17.10.2019</t>
  </si>
  <si>
    <t>Всего 11 шт, снаружи-7, внутри- 4.</t>
  </si>
  <si>
    <t>серия 17-ЛО-1 №0000329 от 15.03.2013г.№186</t>
  </si>
  <si>
    <t>Кара-Монгуш Венера Васильевна, тел: 89011370138</t>
  </si>
  <si>
    <t>Утвержден Нач МКУ УО от 10.01.2021 г., Согл зам.нач УФСБ РФ по РТ, от 2204.2021 г.,Согл Врио нач Упр Росгвардии по РТ от 30.03.2021 г. г. Согл ГУ МЧС РФ от  19.04.2021 г.</t>
  </si>
  <si>
    <t>Утвержден от 16.01.2019г №143/19</t>
  </si>
  <si>
    <t>номер лицензии ЛО-17-01-0000125 от 23.05.2013 г</t>
  </si>
  <si>
    <t>Всего 7 шт.: снаружи-4, внутри-3.</t>
  </si>
  <si>
    <t>серия 17-ЛО-1 № 0000205 от 12.12.2016 г № 480</t>
  </si>
  <si>
    <t xml:space="preserve">Оюн Саида Лидияевна, тел.:8913356001 </t>
  </si>
  <si>
    <t>Утв Нач МКУ УО от 17.01.2020 г., Согл зам.нач УФСБ РФ по РТ, от 310.01.2020г., Согл Врио нач Упр Росгвардии по РТ от 30.12.2019 г. Согл УНД и ПР ГУ МЧС от 09.01.20 г.</t>
  </si>
  <si>
    <t>Заключение №215 от 15 января 2019 г.</t>
  </si>
  <si>
    <t>номер лицензии ЛО-17-01 -0000318 от 18.11.2015 г.</t>
  </si>
  <si>
    <t xml:space="preserve">Всего 4: снаружи-2, внутри-2. </t>
  </si>
  <si>
    <t>с 17-Л0-1 № 0000401</t>
  </si>
  <si>
    <t>Утвержден Нач УО от 27.05.2019г, Согл УФСВ нацгвардии РФ по РТ 07.05.2019, Зам.нач.УНДиПРГУ МЧС РФ по РТ 25.05.2019 г, Нач.УФСБ РФ по РТ</t>
  </si>
  <si>
    <t>Заключение № 233/19 от 17.05.2019 г.</t>
  </si>
  <si>
    <t>номер лицензии ЛО-17-01 -0000167 от 12.09.2013 г.</t>
  </si>
  <si>
    <t>Всего 10 шт.: внутри - 6, снаружи - 4.</t>
  </si>
  <si>
    <t>Серия 17Л01 № 0000470 от 06 декабря 2013 г.</t>
  </si>
  <si>
    <t>Утв Нач МКУ УО от 15.04.2021 г., Согл зам.нач УФСБ РФ по РТ,от 22.01.2020  г.,Согл Врио нач Упр Росгвардии по РТ от 16.01.2020 г. УНД и ПР ГУ МЧС РФ 16.01.2020 г.</t>
  </si>
  <si>
    <t>Заключение №172 от 27.03.2019 г.</t>
  </si>
  <si>
    <t>номер лицензии ЛО-17-01 -000528 от 17.11.2019 г</t>
  </si>
  <si>
    <t>Всего 7 шт.: снаружи-3, внутри-4.</t>
  </si>
  <si>
    <t>серия 17ЛО1 № 0000059 от 15.12.2015</t>
  </si>
  <si>
    <t>Утвержден 13.02.2020г. Нач УО, Согл зам. Нач ГУ МЧС РФ по РТ от 01.06.2020 г., нач УФСБ РФ по РТ от 03.06.2020 г. согл начУФС нацгвардии  от 03.05.2021 г.</t>
  </si>
  <si>
    <t>№ АН-24-002312 от 30.10.2019 г</t>
  </si>
  <si>
    <t>номер лицензии ЛО-17-01- 000132 от 21.06.2013 г.</t>
  </si>
  <si>
    <t>Всего 13 снаружи-5, внутри- 8</t>
  </si>
  <si>
    <t xml:space="preserve"> серия 17Л01 №0000076 от 25.12.2015</t>
  </si>
  <si>
    <t>Мамышев Иван Степанович 89233802687</t>
  </si>
  <si>
    <t>Утвержден Начальником МКУ УО от 18.03.2021  г., Согласовано зам.начальника УФСБ РФ по РТ,от 18.03.2021 г.,Согласовано Врио начальника Управления Росгвардии по РТ от 26.03.2020 г.Согласовано УНД и ПР ГУ МЧС 12.03.2021 г</t>
  </si>
  <si>
    <t>Заключение № 240 от17.06.2019 г.</t>
  </si>
  <si>
    <t>номер лицензии ЛО-17-01 -000523 от27 сентября2019</t>
  </si>
  <si>
    <t>Всего:5.  наружные-5 (не рабочие), внутренние-0.</t>
  </si>
  <si>
    <t>№ 408 от 18.04.2016</t>
  </si>
  <si>
    <t>Кушкаш Галина Ильинична, тел.:89016447024</t>
  </si>
  <si>
    <t>Утвержден 29.01. 2020г. Начальником УО, Согласовано УФС войск национальной гвардии РФ по РТ от 21.01.2020г., Зам.нач.УНДиПРГУ МЧС России по РТ от 24.01.2020г., Нач.УФ службы безопасности РФ по РТ от 29.01.2020г.</t>
  </si>
  <si>
    <t>Заключение № 330 от 30.10.2014 г.</t>
  </si>
  <si>
    <t>серия 17.01.04.000.М. № 000071.03.16 от 30.03.2016 г</t>
  </si>
  <si>
    <t>Всего: 4 шт.: внутри - 1, снаружи 3.</t>
  </si>
  <si>
    <t>17ЛО1№0000079 от 25 декабря 2015г. №362</t>
  </si>
  <si>
    <t>Аракчаа Саяна Тагбышовна 89293582603</t>
  </si>
  <si>
    <t xml:space="preserve">Паспорт: Игровая комната (2), комната отдыха, медкабинет, библиотека, столовая, спорт.площадка. </t>
  </si>
  <si>
    <t>Утвержден 31.05.2019г. Начальником УО, Согласовано УФС войск национальной гвардии РФ по РТ от 31.05.2019г., Зам.нач.УНДиПРГУ МЧС России по РТ от 05.06.2019г., Нач.УФ службы безопасности РФ по РТ  10.06.19., срок до 2024года.</t>
  </si>
  <si>
    <t>Заключение №251 от 30 октября 2019г.</t>
  </si>
  <si>
    <t>серия 17ЛО1 №0000065</t>
  </si>
  <si>
    <t>Маады Урана Ондаровна, тел.:89016445910</t>
  </si>
  <si>
    <t>Утвержден Начальником МКУ УО от 22.01.2021 г., Согласовано зам.начальника УФСБ РФ по РТ,от 9.04.2021  г.,Согласовано Врио начальника Управления Росгвардии по РТ от 11.03.2021 г. Согласовано УНД и ПР ГУ МЧС России от 06.04.2021 г.</t>
  </si>
  <si>
    <t>Всего 2 шт, снаружи-1, внутри- 1.</t>
  </si>
  <si>
    <t>Утвержден 31.05.2021 г. Тамчай С.М., Согл нач. Упр Росгвардии по РТ от 28.05.2021г., Зам.нач.УНДиПРГУ МЧС России по РТ от 31.05.2021 г., Нач.УФСБ РФ по РТ от 28.05.2021 г., срок до 2026 года.</t>
  </si>
  <si>
    <t>май 2023 г.</t>
  </si>
  <si>
    <t xml:space="preserve">Договор №231 от 20.12.2023г. с  "ОВО по г. Кызылу-филиал ФГКУ "ОВО ВНГ России по РТ" </t>
  </si>
  <si>
    <t xml:space="preserve"> Тонмалаар Сайзана Биче-ооловна</t>
  </si>
  <si>
    <t>Нурсат Гелена Викторовна</t>
  </si>
  <si>
    <t>Чалан-оол Инна Михайловна</t>
  </si>
  <si>
    <t>здание ГБУ РТ "ЦСПС и Д Тес - Хемского к-на"</t>
  </si>
  <si>
    <t>Сырат Айрана Васильевна, 8923 333 0010</t>
  </si>
  <si>
    <t>с17Л01№0000334 от 19. 12.2018</t>
  </si>
  <si>
    <t>Сатчат Ой-Яна Мадыр-ооловна, 89232659927</t>
  </si>
  <si>
    <t xml:space="preserve">Утверждено начальником Управления образования Администрации Тоджинского кожууна от 26.04.2022 г. Согласовано  начальником Управления Федеральный службы войск национальной гвардии Российской Федерации по Республике Тыва Кука А.Д. от 15.04.2022 г.  Согласовано зам.начальника Управления ФСБ РФ по Республике Тыва Мельников В.Е. от 22.04.2022 г.  Согласовано Начальником Главного управления МЧС России по Республике Тыва Артемов А.С.       Срок паспорта до 2024 г. </t>
  </si>
  <si>
    <t>06.06.2019 (УАЗ-128801) года выпуска 2019, дата тех осмотра 16.02.2021</t>
  </si>
  <si>
    <t xml:space="preserve">Утверждено нач УО Администрации Тоджинского кожууна 05.04.2021г.Согласовано нач Управления Федеральной службы войск национальной гвардии РФ по РТ 13.03.2021г.Согласовано и.о нач Главного управления МЧС России по РТ 06.04.2021г.Согласовано нач Управления Федеральной службы безопасности РФ по РТ 15.04.2021г.Паспорт безопасности - 3 категория, срок до 2024 г </t>
  </si>
  <si>
    <t>№АН-24-002011 от 19 июля 2019г. №245267/лиц. (ГАЗ322121, Р153ВВ17, год выпуска 2017г.,дата технического осмотра 21.01.2019г.)</t>
  </si>
  <si>
    <t>Имеется, КТС на вывод пульт централизованной охраны филиала "Охрана Росгвардии"</t>
  </si>
  <si>
    <t xml:space="preserve">Утверждено нач УО Администрации Тоджинского кожууна 26.12.2019г. Согласовано нач Управления Федеральной службы войск национальной гвардии РФ по РТ 24.01.2020г. Согласовано и.о нач Главного управления МЧС России по РТ 30.01.2020 г. Согласовано нач Управления Федеральной службы безопасности РФ по РТ 09.01.2020 г. Паспорт безопасности - 3 категория, срок до 2023 г </t>
  </si>
  <si>
    <t>Кистеева Ольга Васильевна 89011366855</t>
  </si>
  <si>
    <t xml:space="preserve">Айыр-оол Солангы Коковна, тел.:89966097297                      </t>
  </si>
  <si>
    <t>Дамдын Владимир Март-оолович 89293157593</t>
  </si>
  <si>
    <t>нет переправы</t>
  </si>
  <si>
    <t>Кызыл-оол Саяна Начыновна 89010199123</t>
  </si>
  <si>
    <t>17ЛО1 № 0000015 от 21.06.2012г.№42</t>
  </si>
  <si>
    <t>Дамбаа Альбина Викторовна, тел.:89293164959</t>
  </si>
  <si>
    <t>Утвержден 05.04.2021г. Начальником УО, Согласовано УФС войск национальной гвардии РФ по РТ от 07.04.2021г., Зам.нач.УНДиПРГУ МЧС России по РТ от 13.04.2021г., Нач.УФ службы безопасности РФ по РТ от 19.04.2021г., срок до 2026года</t>
  </si>
  <si>
    <t>№АН-24-001958 от 17 июля 2019г. (FORD TRANSIT, Т 925ВВ17RUS , год выпуска 2017г.,дата технического осмотра 21.01.2019г.)</t>
  </si>
  <si>
    <t>Всего 3 шт.:                  снаружи-2, внутри-1.</t>
  </si>
  <si>
    <t xml:space="preserve">Саая Элиза F51Васильевна: 89237697767 </t>
  </si>
  <si>
    <t>Кужугет Жанна Октябрьевна: 89232859335</t>
  </si>
  <si>
    <t>Монгуш Шончалай Артуровна, тел.:89963795372</t>
  </si>
  <si>
    <t xml:space="preserve"> Медкабинет, игровая комната, кружковая комната, санитарная комната, кухня, обеденный зал, склад для хранения продуктов, летняя веранда,  спорт площадка. </t>
  </si>
  <si>
    <t xml:space="preserve">Всего 8 шт.: внутри-4, снаружи-4. </t>
  </si>
  <si>
    <t xml:space="preserve">№252 от11 июня 2013 г. </t>
  </si>
  <si>
    <t>Нава Шончалай Кудер-ооловна тел:89293140307</t>
  </si>
  <si>
    <t>Утвержден от 12.07.2019г. Начальником УО, Согласовано УФС войск национальной гвардии РФ по РТ от 14.06.2019г., Зам.нач.УНДиПРГУ МЧС России по РТ от 08.07.2019г., Нач.УФ службы безопасности РФ по РТ на стадии подписания., срок до 2024года.</t>
  </si>
  <si>
    <t>Нет, не входит в зону диклокации ОВО города Ак-Довурак, если поставят все равно не рентабельны, т.е. ОО находятся в отдаленостях от ОВО более 20 км.</t>
  </si>
  <si>
    <t>Всего 16 шт.: внутри-8, снаружи- 8.</t>
  </si>
  <si>
    <t>Хертек Рада Ким-ооловна ,89133454970</t>
  </si>
  <si>
    <t>17ЛО1№0000334 от 12.03.12г.№182</t>
  </si>
  <si>
    <t>Канзываа Орланмаа Очур-ооловна, тел.:89235406737</t>
  </si>
  <si>
    <t>№23 ЛО-17-01-000438 от 23 апреля 2018г.</t>
  </si>
  <si>
    <t>Всего 4 шт.: внутри-2, снаружи-2.</t>
  </si>
  <si>
    <t>Сотпа Урана Дужук-ооловна, тел:8-9235509158</t>
  </si>
  <si>
    <t xml:space="preserve"> Утв 26.07.2019г. Согл УФС войск нац.гвардии РФ по РТ от 08.10.2019г., Нач.УФСБ РФ по РТ от 18.10.2019г., срок до 2024года.)</t>
  </si>
  <si>
    <t>Чикчит Байыр Васильевич, тел.:89230148848</t>
  </si>
  <si>
    <t>Жилой интернат на 50 мест с отдельным медицинским кабинетом, столовая на 50 посадочных мест, актовый зал, спортивный зал, спортинвая площадка, медицинский кабинет, библиотека</t>
  </si>
  <si>
    <t>Конгар Борбак-оол Салчакович, тел.:89232626890</t>
  </si>
  <si>
    <t xml:space="preserve"> 4 спальные корпуса, хобби-центр, танцплощадка, столовая, продуктовый склад, хоз.корпус, медкабинет, баня, прачечная, спорт площадка, сайт http://  паспорт лагеря имеется, столовая комната отдыха, муз.аппаратура  </t>
  </si>
  <si>
    <t xml:space="preserve">Не имеет </t>
  </si>
  <si>
    <t>Утверждено нач.УО 17.01.2020г. Согл УФСВ нац. гвардии РФ и РТ 25.02.2020, ГУ МЧС РВ по РТ, ФСБ РФ по РТот 19.01.2020г.</t>
  </si>
  <si>
    <t>в апреле месяце 2024 г.</t>
  </si>
  <si>
    <t xml:space="preserve">Всего  30 шт.: внутри-16, снаружи-14. </t>
  </si>
  <si>
    <t xml:space="preserve">    17 ЛО1  № 0000184  от   22.11.2016г </t>
  </si>
  <si>
    <t>Хомушку Маадыр Биче-оолович,                               тел.:89133425580</t>
  </si>
  <si>
    <t>Всего 13 шт.: внутри-7 ,снаружи-6.</t>
  </si>
  <si>
    <t xml:space="preserve">    17 ЛО1  №0000498 от   27.02.2014г </t>
  </si>
  <si>
    <t>Куулар Артур Шолбанович,                 тел.:89955506860</t>
  </si>
  <si>
    <t>ЛО-17-01-000501 от 07.06.2019 г.</t>
  </si>
  <si>
    <t>Всего 28 шт.: внутри-19 ,снаружи-9.</t>
  </si>
  <si>
    <t>2этажный каменый корпус, библиотека, игровая комната, кабинеты для кружков-2, актовый зал, спортивная площадка</t>
  </si>
  <si>
    <t>Л035-01287-17/00255219 от 28.12.2022</t>
  </si>
  <si>
    <t>Всего: 40. Снаружи: 7 Внутри: 33</t>
  </si>
  <si>
    <t>03.06.-26.06</t>
  </si>
  <si>
    <t>17ЛО1№0000334 от 12.03.12г. №182</t>
  </si>
  <si>
    <t>Утвержден 12.07.2019г. Начальником УО, Согласовано УФС войск национальной гвардии РФ по РТ от 14.06.2019г., Зам.нач.УНДиПРГУ МЧС России по РТ от 08.07.2019г., Нач.УФ службы безопасности РФ по РТ на стадии подписания., срок до 2024года.</t>
  </si>
  <si>
    <t>Всего: 5 шт.:  снаружи- 2,      внутри- 2.</t>
  </si>
  <si>
    <t>Моктээр Эремаа Чылбак-ооловна, тел:89016757236</t>
  </si>
  <si>
    <t>Кенден-оол Валентина Кужугетовна, тел:89233806855</t>
  </si>
  <si>
    <t>Шокар Олимпиада Борисовна тел:89133472822</t>
  </si>
  <si>
    <t>Бегзи Болат Николаевич, тел:89232699205</t>
  </si>
  <si>
    <t>Ойдуп-оол Алла Сарыг-ооловна, 89233817574</t>
  </si>
  <si>
    <t>Всего: 16 шт.: внутри-8, снаружи-8.</t>
  </si>
  <si>
    <t>17Л01 №0000427 от 14.12.2020</t>
  </si>
  <si>
    <t>Договор №69 от 04.05.2022г.</t>
  </si>
  <si>
    <t>имеется, договор №089/22-М от 01.02.22</t>
  </si>
  <si>
    <t xml:space="preserve"> Ондар Буяна Базыр-ооловна, тел: 89962633200</t>
  </si>
  <si>
    <t xml:space="preserve">7 спальных корпусов, столовая, продуктовый склад,  хозяйственный корпус, медкабинет, баня, прачечная, спорт площадка-2, технический паспорт имеется,док на земельный участок имеется. </t>
  </si>
  <si>
    <t>Утвержден 11.05.2022г. Министром образования, Согл УФСВ нац.гвардии РФ по РТ от 21.04.2022г., Зам.нач.УНДиПРГУ МЧС России по РТ от 25.04.2022г., Нач.УФСБ РФ по РТ от 11.05.2022 г., срок до 2027года.</t>
  </si>
  <si>
    <t>Жилой корпус, актовый зал, комната отдыха, волейбольное поле, сайт лагеря sschool-shui.rtyva.ru</t>
  </si>
  <si>
    <t>Утвержден 2023г. Министром образования РТ, Согл УФСВ нац.гвардии РФ по РТ от 01.05.2023г., Зам.нач.УНДиПРГУ МЧС России по РТ от 28.05.2019г., Нач.УФСБ РФ по РТ от 04.07.2023 г., срок до 2024года.</t>
  </si>
  <si>
    <t>ГАЗ (автобус) 322121</t>
  </si>
  <si>
    <t xml:space="preserve">ЛО-17-01-000441 от 18.05.2018г. </t>
  </si>
  <si>
    <t>всего 8 шт.:снаружи 4, внутри 4</t>
  </si>
  <si>
    <t>Сегбе Чодураа Комбуевна, тел:89233815288</t>
  </si>
  <si>
    <t>Утвержден Начальником УО, Согл УФСВ нацгвардии РФ по РТ, Зам.нач.ГУ МЧС России по РТ  Нач.УФСБ РФ по РТ.</t>
  </si>
  <si>
    <t xml:space="preserve"> № ЛО - 17 - 01  - 000521 от 27.09 .2019г. </t>
  </si>
  <si>
    <t>Всего 4 шт.:                   снаружи- 2,         внутри-2.</t>
  </si>
  <si>
    <t>Монгуш Аяна Анандыевна, тел.: 89233873925</t>
  </si>
  <si>
    <t xml:space="preserve">Всего 8 комнат: столовая, продуктовый склад, медкабинет, ванная комната, игровая комната 1, игровая комната 2, пищеблок. Наружи здания имеется игровая площадка. Паспорт лагеря имеется. сайт: </t>
  </si>
  <si>
    <t xml:space="preserve">Согласовано врио нач УФсв нацгвардии РФ по РТ 26.06.2019 г.  зам.нач УФСБ РФ по РТ 02.07.2019 г.   </t>
  </si>
  <si>
    <t xml:space="preserve">Серия ЛО-17 № ЛО-17-01-000394 от 03.12.2013 г. Договор от 14.06.2019 г. </t>
  </si>
  <si>
    <t xml:space="preserve">Договор от 06.04.2018 г. №00028119-М </t>
  </si>
  <si>
    <t>Всего 4 шт. внутри-1, снаружи-3.</t>
  </si>
  <si>
    <t>Серия ФС 0001750 № ФС-17-01-000296 от 28.02.2012г.</t>
  </si>
  <si>
    <t>Всего 5 шт.: снаружи- 4, снаружи-1.</t>
  </si>
  <si>
    <t>17ЛО1 № 0000002 от 30.04.2015г. № 296</t>
  </si>
  <si>
    <t>Санчы Ольга Владимировна, 89527518268</t>
  </si>
  <si>
    <t>ЛО-17-01-000429 от 26 февраля 2018 года</t>
  </si>
  <si>
    <t xml:space="preserve">Всего 24 шт.: внутри-17, снаружи-7. </t>
  </si>
  <si>
    <t>Хомушку Сайзана Орлановна, тел:89999714780</t>
  </si>
  <si>
    <t xml:space="preserve">Игровая комната, комната отдыха, медкабинет, библиотека, столовая на 40 мест, спорт.площадка. </t>
  </si>
  <si>
    <t xml:space="preserve">Утвержден и.о. зам. Председателем администрауции Барун-Хемчикского кожууна по жизнеобеспечении от 28.09.2023г,  Согл. И.о. нач. ОНД и ПР Бай-Тайгинского, Барун-Хемчикского районов и г.Ак-Довурак по пожарному надзору, нач. отдела по работе с населением с.Кызыл-Мажалык, нач. УО образования, и.о. директора ГБУ РТ ЦСПСиД Барун-Хемчикского кожууна  </t>
  </si>
  <si>
    <t xml:space="preserve"> ЛО-17-01-000377 от 20.12.2016</t>
  </si>
  <si>
    <t>Договор №24 от 09.01.2024г</t>
  </si>
  <si>
    <t xml:space="preserve">Всего 4 шт.: снаружи-2, внутри-4.  </t>
  </si>
  <si>
    <t>Монгуш Ондара  Викторовна</t>
  </si>
  <si>
    <t>№ ЛО- 17-01-000519 от 24.09.2019</t>
  </si>
  <si>
    <t>имеетсся</t>
  </si>
  <si>
    <t xml:space="preserve">условно доступен </t>
  </si>
  <si>
    <t>Дартай-оол Чейнеш Олеговна</t>
  </si>
  <si>
    <t>медкабинет, комната отдыха, кружковая комната, обеденный зал (с посадочным местом-22 место), санузел, склад для хранения продуктов, кухня, спорт.площадка, Паспорт лагеря.</t>
  </si>
  <si>
    <t xml:space="preserve">Утвержден от 27.01.2020г Министром труда и соц.политики Сенгии С.Х, Согласован от 17.01.2020 г ВРИО начальника УФСВНГ РФ по Рт В.В Бондаревым, </t>
  </si>
  <si>
    <t>Лицензия № ЛО-17-01-000520 от 27.09.2019г.</t>
  </si>
  <si>
    <t>Всего 8 шт.:                                снаружи-3,                                   внутри-5.</t>
  </si>
  <si>
    <t>0</t>
  </si>
  <si>
    <t>Бараан Чодураа Байыр-ооловна тел:89133563025</t>
  </si>
  <si>
    <t>Соян Орлан Николаевич 3-42-56</t>
  </si>
  <si>
    <t>Ховалыг Сай-Суу Алексеевна, 89232608228</t>
  </si>
  <si>
    <t>17ЛО1 № 0000373 от 10.04.2013г. № 215</t>
  </si>
  <si>
    <t>Серен Шончалай Калдар - ооловна, 89233873610</t>
  </si>
  <si>
    <t>2 кабинета, столовая, продуктовый склад, спортивный зал, туалет, спорт площадка.</t>
  </si>
  <si>
    <t>Всего:6 Внитри-2, снару -4</t>
  </si>
  <si>
    <t xml:space="preserve">доступен </t>
  </si>
  <si>
    <t>№343 от 15 декабря 2015г</t>
  </si>
  <si>
    <t>№ 17067 от 24.11.2021 г</t>
  </si>
  <si>
    <t>Всего: 4 шт; внутри-2, наруж-2</t>
  </si>
  <si>
    <t>Всего: 15 (4-наружн, 11-внутр)</t>
  </si>
  <si>
    <t>Всего-14, внутри7,снаружи-7</t>
  </si>
  <si>
    <t>Всего: 10 - видеокамер 7-наружных, 3-внутренних</t>
  </si>
  <si>
    <t>Всего: 8 видеокамер, 4 - наружных, 4 - внутренних</t>
  </si>
  <si>
    <t xml:space="preserve">Всего: 4 - 2 внутренний, 2 наружний </t>
  </si>
  <si>
    <t>Доступно</t>
  </si>
  <si>
    <t>Намчыл Татьяна Чоодуевна-89016768036</t>
  </si>
  <si>
    <t>3 кабинета,столовая,продуктовый склад,спортивный зал, туалет,спортивная пощадка</t>
  </si>
  <si>
    <t>внутри-6 снаружи-2 всего 8</t>
  </si>
  <si>
    <t>доступен</t>
  </si>
  <si>
    <t>17ЛО1 № 0000256 от 27.12.2012г. № 170</t>
  </si>
  <si>
    <t>Оюн Чаяна Валентиновна, 89232627580</t>
  </si>
  <si>
    <t>3 кабинета, столовая, продуктовый склад, спортивный зал, туалет, спорт площадка.</t>
  </si>
  <si>
    <t>Всего:8 Внутри - 6  Снаружи - 2</t>
  </si>
  <si>
    <t>Оюн Чечек Калгаевна, 8923-264-0650</t>
  </si>
  <si>
    <t>Хомушку Ольга Михайловна 89835929335</t>
  </si>
  <si>
    <t>Детский оздоровительный лагерь "Юность"</t>
  </si>
  <si>
    <t>Допуй-оол Эртине Маадыр-оолович +7(39422)-3-12-37</t>
  </si>
  <si>
    <t xml:space="preserve"> жилые корпуса-3; столовая, библиотека, клуб, спортивная площадка, теннисный зал, беседки </t>
  </si>
  <si>
    <t>Всего 8 шт.: снаружи-6, внутри-2.</t>
  </si>
  <si>
    <t>Реестр организаций отдыха детей и их оздоровления на территории Республики Тыва 2024 года</t>
  </si>
  <si>
    <t>Реестр организаций отдыха и оздоровления детей на территории Республики Тыва  с дневным пребыванием детей на 2024 год</t>
  </si>
  <si>
    <t>Реестр палаточных лагерей Республики Тыва  на 2024 год</t>
  </si>
  <si>
    <t>Реестр организаций отдыха и оздоровления детей на территориии Республики Тыва с круглосуточным пребыванием детей на 2024 год</t>
  </si>
  <si>
    <t>Дьяченко Наталья Владимировна, тел.: 83942240545</t>
  </si>
  <si>
    <t>Тамчай Солангы Михайловна, тел.: 83942254347</t>
  </si>
  <si>
    <t xml:space="preserve">Зеленова Ольга Львовна, тел.:83942233790 </t>
  </si>
  <si>
    <t>17ОЛ1№0000121 от 14.08.2020г.№643</t>
  </si>
  <si>
    <t>Комбуй-оол Аяна Викторовна, тел:89232629038</t>
  </si>
  <si>
    <t>Утвержден 02.02.2021г. Нач УО, Согл УФСВ нацгвардии РФ по РТ от 25.02.21г., ГУ МЧС России по РТ от 12.05.19г., Нач.УФСБ РФ по РТ 17.03.21.</t>
  </si>
  <si>
    <t>№ 173 от 27.03 2019 г.</t>
  </si>
  <si>
    <t>ФФГУП Росгвардии по РТ Договор № 085 от 28.08.18.</t>
  </si>
  <si>
    <t>Всего: 8 шт.:           внутри-4,           снаружи-4.</t>
  </si>
  <si>
    <t>9.</t>
  </si>
  <si>
    <t>10.</t>
  </si>
  <si>
    <t>11.</t>
  </si>
  <si>
    <t>жилой корпус - 10 комнат, столовая - 30 посадочных мест</t>
  </si>
  <si>
    <t xml:space="preserve">2 автобуса ГАЗ -322121
С 136 ВВ 17 RUS
ГАЗ –GAZELLE NEXT A67R43
 К 362 ВН 
</t>
  </si>
  <si>
    <t>Чикчит Баир Васильевич 89963390904</t>
  </si>
  <si>
    <t>Ежегодно заключают договор с ГБУЗ РТ "Эрзинская ЦКБ"</t>
  </si>
  <si>
    <t>Ежегодно заключают договор с ММЦ Улуг-Хемского кожууна</t>
  </si>
  <si>
    <t>Всего 6 шт.:    все 6 видеокамер наружные</t>
  </si>
  <si>
    <t>Сувак Айдыс Аяс-оолович тел: 89232666276</t>
  </si>
  <si>
    <t>Монгуш Саида Сонгулдааевна, тел.: 89235411982</t>
  </si>
  <si>
    <t>Ховалыг Байлакмаа Ламажыковна, тел.: 89232657310</t>
  </si>
  <si>
    <t>На согласовании</t>
  </si>
  <si>
    <t>Утвержден 18.06.2019г. Нач.УО, Согл УФСВ нац.гвардии РФ по РТ от 23.04.2019г., Зам.нач.ГУ МЧС РФ по РТ от 24.04.2019г., Нач.УФСБ РФ по РТ от 07.05.2019 г.</t>
  </si>
  <si>
    <t>Договор №020, с ФГУП Охрана Росгвардии от 28.04.2023 г.</t>
  </si>
  <si>
    <t>всего: 1шт.: снаружи -1</t>
  </si>
  <si>
    <t xml:space="preserve">договор оформлен с ООО "Патриот" №14-22 от 21.03.2022 г. </t>
  </si>
  <si>
    <t>договор №016, с ФГУП Охрана Росгвардии от 16.02.2024 г.</t>
  </si>
  <si>
    <t>договор №025, с ФГУП Охрана Росгвардии от 12.03.2024 г.</t>
  </si>
  <si>
    <t>Утвержден 30.06.2021г. Нач. УО, Согл УФСВ нац.гвардии РФ по РТ от 06.04.2021г., Зам.нач.ГУ МЧС РФ по РТ от 31.05.2021г., Нач.УФСБ РФ по РТ от 29.06.2021 г.</t>
  </si>
  <si>
    <t>Всего: 23 шт.: внутри-12 снаружи-11</t>
  </si>
  <si>
    <t>договор №028, с ФГУП Охрана Росгвардии от 11.03.2024 г.</t>
  </si>
  <si>
    <t xml:space="preserve">Всего:26 шт внутри - 13 снаружи - 13 </t>
  </si>
  <si>
    <t>Мунзук Аржаана Александровна, 89011354138</t>
  </si>
  <si>
    <t xml:space="preserve"> Утв 26.07.2019г. Согл УФС войск нац.гвардии РФ по РТ от 11.02.2020г., Нач.УФСБ РФ по РТ от 28.05.2019г., срок до 19.04.2025года.)</t>
  </si>
  <si>
    <t>Заключение от 22.01.2024г.</t>
  </si>
  <si>
    <t>Утвержден 08.02.2020г. Нач УО, Согл УФСВ нац.гвардии РФ по РТ от 14.01.2020г., Зам.нач.ГУ МЧС РФ по РТ от .01.2020г., Нач.УФСБ РФ по РТ 27.01.2020года. Срок до 25.09.2025г</t>
  </si>
  <si>
    <t>Заключение №63 от 22.01.2024г</t>
  </si>
  <si>
    <t>Всего 3 шт.: снаружи-2, внутри-1</t>
  </si>
  <si>
    <t>Дакаа Борбаанай Бораевна, 89235448593</t>
  </si>
  <si>
    <t>Утвержден: Нач. УФСБ РФ по РТ от 27.01.2020г; Согл. Зам. Нач. ГУ МЧС РФ по РТ от 24.01.2020г,Согл Врио нач Управления Росгвардии РФ по РТ от 20.1.2020г</t>
  </si>
  <si>
    <t>Заключение №119 от 24.01.2024г</t>
  </si>
  <si>
    <t>Утвержден 05.04.2024г. Нач УО, Согл УФСВ нац.гвардии РФ по РТ от 21.03.2024г., Зам.нач.ГУ МЧС РФ по РТ от 08.04.2024г., Нач.УФСБ РФ по РТ 05.04.2024года.</t>
  </si>
  <si>
    <t>заключение №144 от 24.01.2024г</t>
  </si>
  <si>
    <t>№ 17033 от 04.06.2021</t>
  </si>
  <si>
    <t xml:space="preserve">ФФГУП "Охрана"Росгвардии  Договор №036-24-М от 16.11.2023 г. </t>
  </si>
  <si>
    <t xml:space="preserve">ФФГУП "Охрана"Росгвардии  Договор №052/23-М от 13.11.2023 г. </t>
  </si>
  <si>
    <t>ФФГУП "Охрана"Росгвардии Договор № 0044/21 -Т от 25.12.2023 г .</t>
  </si>
  <si>
    <t>Данчыт Алена Чаш-ооловна, тел: 89232651570</t>
  </si>
  <si>
    <t>ФФГУП "Охрана"Росгвардии Договор №048/24-М от 16.11.23 ТО</t>
  </si>
  <si>
    <t>Монгуш Людмила Чараш-ооловна, тел.:89133597147</t>
  </si>
  <si>
    <t xml:space="preserve">ФФГУП "Охрана"Росгвардии Договор №045/024-М от от 16.11.2023 г. </t>
  </si>
  <si>
    <t>Байкара Алла Борисовна, тел: 89991240052</t>
  </si>
  <si>
    <t xml:space="preserve">ФФГУП "Охрана"Росгвардии Договор № 047/24-М от 16.11.2023г </t>
  </si>
  <si>
    <t xml:space="preserve"> ФФГУП "Охрана"Росгвардии Договор №18 от 05.02.2024</t>
  </si>
  <si>
    <t>ФФГУП "Охрана"Росгвардии Договор №004/24-Т  от 16.11.2023 г (монтаж работы)</t>
  </si>
  <si>
    <t>номер лицензии ЛО-17-01 -0000255 от 26.08.2014 г.</t>
  </si>
  <si>
    <t>ФГКУ "ОВО ВНГ России по РТ" №20 от 07.02.2024</t>
  </si>
  <si>
    <t>номер лицензии Ло-01-0000318 от 18.11.2015</t>
  </si>
  <si>
    <t>Справка ФГУП "Охрана" от 037/24-М от 16.11.2023 г.</t>
  </si>
  <si>
    <t xml:space="preserve"> Салчак Аржаана Алексеевна, 8-901-137-2071</t>
  </si>
  <si>
    <t>Паспорт безопасности утвежден: начальником УО 16.05.2024 года. Срок до 2028 года. 4 категория</t>
  </si>
  <si>
    <t>договор с ГБУЗ РТ "Каа-Хемская ЦКБ" от 19 февраля 2024 года</t>
  </si>
  <si>
    <t>Всего 6 шт.:       внутри-4,                     снаружи-2.</t>
  </si>
  <si>
    <t>Всего 11 шт.:      внутри-9,             наружи-2.</t>
  </si>
  <si>
    <t>Всего 12 шт.:                 внутри-10,                    снаружи-2.</t>
  </si>
  <si>
    <t>Всего 8 шт.:            внутри-4,                    наружи-4.</t>
  </si>
  <si>
    <t>Всего 8 шт.:            внутри-6,                    наружи-2.</t>
  </si>
  <si>
    <t>Всего: 4 внутрнние-2, наружное 2</t>
  </si>
  <si>
    <t>Всего: 6 шт.: внутри-4,             снаружи-2.</t>
  </si>
  <si>
    <t>Всего: 4 шт.: внури-6, наружи-2.</t>
  </si>
  <si>
    <t>Всего: 16 шт.:             внури-12,                        наружи-4.</t>
  </si>
  <si>
    <t>Паспорт безопасности утвежден: начальником Управления образования 24.02.2022 года. Срок до 2027 года. 4 категория</t>
  </si>
  <si>
    <t>№ АН -24-0022011 от 19.07.2019 ГАЗ65R33 Е127 ВС,тех осмотр 04.04.2024</t>
  </si>
  <si>
    <t>№ 3564599 от 14.06.2023г.</t>
  </si>
  <si>
    <t>Договор № 27 от 09.01.2024г.</t>
  </si>
  <si>
    <t>Всего: 13 шт.: снаружи- 7,       внутри-5.</t>
  </si>
  <si>
    <t>№АН-24-002011 от 19.07.19г. №245267/лиц. (ГАЗ322121, Р153ВВ17,; ГАЗ NEXT А66R33 Н056ВК 17 тех.осмотр 10.02.2024г.)</t>
  </si>
  <si>
    <t>Договор № 87/2023 от 28.09.2023г.</t>
  </si>
  <si>
    <t>Всего: 8 шт.: снаружи- 4,     внутри- 4.</t>
  </si>
  <si>
    <t>Комбу Аляна Маадыровна тел:89235442476</t>
  </si>
  <si>
    <t>Договор б/н от 14.12.2021</t>
  </si>
  <si>
    <t>Договор № 55/2023 от 01.01.2023г.</t>
  </si>
  <si>
    <t>ГАЗ322121 Х720ВЕ, техосмотр 14.04.2024</t>
  </si>
  <si>
    <t>Договор № от 62/2023 от 14.12.2024 г</t>
  </si>
  <si>
    <t>Монгуш  Мирада Олеговна, тел:89010180952</t>
  </si>
  <si>
    <t>Договор от 09.01.2023 № 56/2023</t>
  </si>
  <si>
    <t>Договор от 16.01.2023 № 64/2023</t>
  </si>
  <si>
    <t>Всего: 3 шт.:  снаружи- 2,      внутри- 1.</t>
  </si>
  <si>
    <t>Договор № 26 от 09.01.2024</t>
  </si>
  <si>
    <t>Всего 27 шт.: снаружи- 7,       внутри20 .</t>
  </si>
  <si>
    <t>054/19 от 29.11.18 ГАЗ 322121 Х475ВА тех.осмотр 14.04.2024</t>
  </si>
  <si>
    <t>Договор № 28 от 09.01.2024г.</t>
  </si>
  <si>
    <t>Всего: 4 шт.:  снаружи- 2,        внутри- 2.</t>
  </si>
  <si>
    <t>Нет, не входит в зону дислокации Росгвардии</t>
  </si>
  <si>
    <t>заключен 01 января 2024г</t>
  </si>
  <si>
    <t>лицензия 17.01.04.000.М.00014.02.18.  от 13.02.2018 года</t>
  </si>
  <si>
    <t>Имеется</t>
  </si>
  <si>
    <t>Всего 13 шт.: внутри-2, снаружи-11.</t>
  </si>
  <si>
    <t>Тулуш Начын Мерген-Херелович      89235424187</t>
  </si>
  <si>
    <t>Утв 18.03.2021г. Нач. УО, Согл. УФСВ нац.гвардии РФ по РТ от 07.06.2019г., Зам.нач.ГУ МЧС России по РТ от 21.04..2021г., Нач.УФСБ РФ по РТ от 21.04..2021г.</t>
  </si>
  <si>
    <t>заключен 01 января 2024г.</t>
  </si>
  <si>
    <t>имеется              в штате имеются сторожа и охранники</t>
  </si>
  <si>
    <t xml:space="preserve">Всего 6  шт.: внутри-3, снаружи-3.
</t>
  </si>
  <si>
    <t>Утв от 28.02.2020г. согла нач УФСВ на.гварции РФ по РТ, согл нач.УФСБ РФ по РТ, согл зам.нач. ГУ МЧС РФ по РТ</t>
  </si>
  <si>
    <t>всего камер, внутри 5 камер, снаружи 15 камер</t>
  </si>
  <si>
    <t xml:space="preserve">Утвержден 10.03.2020 согл. Нач-ком Управление ФСБ  РФ по РТ Кувшинов А.А., согл зам.нач. ГУ МЧС РФ по РТ Байыр-оол А.Э. </t>
  </si>
  <si>
    <t xml:space="preserve"> заключен 01 января 2024г.</t>
  </si>
  <si>
    <t xml:space="preserve"> имеется,            в штате имеются сторожа и охранники</t>
  </si>
  <si>
    <t>Араваа Чойгана Викторовна, 89966093683</t>
  </si>
  <si>
    <t>Утвержден 22.11.2022 г. Нач УО, Согл УФС войск нацгвардии РФ по РТ от, Зам.нач.УНДиПРГУ МЧС РФ по РТ., Нач.УФСБ РФ по РТ</t>
  </si>
  <si>
    <t>Утв 13.02.2020. Нач УО, Согл УФСВ нацгвардии РФ по РТ, Зам нач УНДиПРГУ МЧС РФ по РТ, нач УФ СБ РФ по РТ.</t>
  </si>
  <si>
    <t>Утв 05.02.2020. Нач УО, Согл УФСВ нацгвардии РФ по РТ, Зам нач УНДиПРГУ МЧС РФ по РТ, нач УФ СБ РФ по РТ.</t>
  </si>
  <si>
    <t>Утв 11.02.2020Нач УО, Согл УФСВ нац.гвардии РФ по РТ, Зам.нач.УНДиПРГУ МЧС РФ по РТ., Нач.УФСБ РФ по Рт</t>
  </si>
  <si>
    <t>Утв 22.01.2020 Нач УО, Согл УФСВ нацгвардии РФ по РТ, Зам.нач.УНДиПРГУ МЧС РФ по РТ, Нач.УФСБ РФ по РТ</t>
  </si>
  <si>
    <t xml:space="preserve">Всего 40 шт.: снаружи-18, внутри-22.  </t>
  </si>
  <si>
    <t>Утв 23.02.2020 Нач УО, Согл УФСВ нацгвардии РФ по РТ, Зам.нач.УНДиПРГУ МЧС РФ по РТ., Нач.УФСБ РФ по РТ</t>
  </si>
  <si>
    <t>договор с ЦКБ от 22 апреля 2024 года</t>
  </si>
  <si>
    <t>всего  , вн-10, нар-6</t>
  </si>
  <si>
    <t>Кужугет Айдана Ким-ооловна, тел. 89835925517</t>
  </si>
  <si>
    <t>№17.01.04.000.М.000296.11.21 от 10.11.2021</t>
  </si>
  <si>
    <t>лицензия ЛО-17-01-000364 от 23.09.2016</t>
  </si>
  <si>
    <t>Ондар Чейнеш Ызыковна, тел 89527516756</t>
  </si>
  <si>
    <t>Ондар Елена Викторовна , тел 89527516771</t>
  </si>
  <si>
    <t>Ондар Орланмаа Бапай-ооловна, 89010181604</t>
  </si>
  <si>
    <t xml:space="preserve"> ЧОП ОГО "ДИНАМО" №9 22.10.2022г  Срок 5 лет</t>
  </si>
  <si>
    <t>№ 133 от 14.01.2013 г. Бессрочно</t>
  </si>
  <si>
    <t>Сандакпаа Людмила Ангыр-ооловна, 89010173118</t>
  </si>
  <si>
    <t xml:space="preserve">17Л01 №0000061 бессрочно       №344 от 15.12.2015 г. </t>
  </si>
  <si>
    <t>Оюн Аяна Чырандаевна, 89232612986</t>
  </si>
  <si>
    <t>Утв 04.06.2019г. Нач УО, СоглУФСВ нац.гвардии РФ по РТ от 24.12.2019г., Зам.нач.УНДиПРГУ МЧС России по РТ от 30.12.2019г., Нач.УФСБ РФ по РТ от 22.01.2020., срок до 09.01.2025 года.</t>
  </si>
  <si>
    <t xml:space="preserve">                             </t>
  </si>
  <si>
    <t>Утв 04.06.2019г. Нач УО, СоглУФСВ нац.гвардии РФ по РТ от 06.02.2020г., Зам.нач.УНДиПРГУ МЧС России по РТ от 18.02.2020., Нач.УФСБ РФ по РТ от 18.02.2020., срок до 18.02.2025 года.</t>
  </si>
  <si>
    <t>Серия ЛО-17 0000651 № ЛО-17-000354 от 08.07.16</t>
  </si>
  <si>
    <t xml:space="preserve">не имеет </t>
  </si>
  <si>
    <t>Всего 3 шт.: внутри-2,             снаружи-1.</t>
  </si>
  <si>
    <t>Утв 04.06.2019г. Нач УО, СоглУФСВ нац.гвардии РФ по РТ от 27.12.2019г., Зам.нач.УНДиПРГУ МЧС России по РТ от 10.01.2020г., Нач.УФСБ РФ по РТ от 14.01.2020., срок до 14.01.2025 года.</t>
  </si>
  <si>
    <t xml:space="preserve">ЛО-17-01-000354 от 08.07.2016 г. </t>
  </si>
  <si>
    <t>Всего 5 шт.: внутри - 2, снаружи - 3</t>
  </si>
  <si>
    <t>Утв 11.11.2019г. Нач УО, СоглУФСВ нац.гвардии РФ по РТ от 27.12.2019г., Зам.нач.УНДиПРГУ МЧС России по РТ от 14.01.2020г., Нач.УФСБ РФ по РТ от 16.01.2020, срок до 11.11.2025 года.</t>
  </si>
  <si>
    <t>Утв 04.06.2019г. Нач УО, СоглУФСВ нац.гвардии РФ по РТ от 26.12.2019г., Зам.нач.УНДиПРГУ МЧС России по РТ от 30.12.2019г., Нач.УФСБ РФ по РТ от 22.01.2020., срок до 22.01.2025 года.</t>
  </si>
  <si>
    <t>Утв 04.06.2019г. Нач УО, СоглУФСВ нац.гвардии РФ по РТ от 22.01.2020г., Зам.нач.УНДиПРГУ МЧС России по РТ от 30.01.2020г., Нач.УФСБ РФ по РТ от 22.02.2020., срок до 22.02.2025 года.</t>
  </si>
  <si>
    <t>Имеется срок до 31.12.2025г</t>
  </si>
  <si>
    <t>Утв 04.06.2019г. Нач УО, СоглУФСВ нац.гвардии РФ по РТ от 20.01.2020г., Зам.нач.УНДиПРГУ МЧС России по РТ от 14.01.2020г., Нач.УФСБ РФ по РТ от 29.01.2020., срок до 29.01.2025 года.</t>
  </si>
  <si>
    <t>Утв 04.06.2019г. Нач УО, СоглУФСВ нац.гвардии РФ по РТ от 30.12.2019г., Зам.нач.УНДиПРГУ МЧС России по РТ от 15.01.2020г., Нач.УФСБ РФ по РТ от 22.01.2020., срок до 22.01.2025 года.</t>
  </si>
  <si>
    <t>Утв 04.06.2019г. Нач УО, СоглУФСВ нац.гвардии РФ по РТ от 05.02.2020г., Зам.нач.УНДиПРГУ МЧС России по РТ от 02.03.2020г., Нач.УФСБ РФ по РТ от 11.03.2020., срок до 11.03.2025 года.</t>
  </si>
  <si>
    <t>Манзай Эрес Дугурович 89011355874</t>
  </si>
  <si>
    <t>Ондар Юлиана Валентиновнаа, тел.: 89527528755</t>
  </si>
  <si>
    <t>утвержден 12.12.2019Начальником ДпО,начальником УФСВ нац. Гвардии,начальником УФСБ РФ., начальником ГУ МЧС. 1 категория</t>
  </si>
  <si>
    <t>№225/19 от 23.04.2019г. Начальником ДпО</t>
  </si>
  <si>
    <t>ФГКУ ОВО ВНГ России пор Республике Тыва от 01.12.2023г №149</t>
  </si>
  <si>
    <t>На стадии согласования</t>
  </si>
  <si>
    <t>№17.01.04.000.М.000151.05.21 от 28.05.2021</t>
  </si>
  <si>
    <t>Договор №129 от 01 января 2024 года с  ФГКУ ОВО ВНГ по РТ</t>
  </si>
  <si>
    <t>№ 01 от 22.02.2024 г. на 01.01.2024. по 31.12.2029г</t>
  </si>
  <si>
    <t>Договор с ГБУЗ РТ "РДБ" на период с 03.06 по 24.07. 2024 года</t>
  </si>
  <si>
    <t>Договор № ТО-КТС -17-24 от 01 января 2024 года, с  ФГКУ "ОВО"</t>
  </si>
  <si>
    <t>Утвержден 30.06.2022г. Нач УО, Согласовано УФСВ нац.гвардии РФ по РТ от 06.05.2022г., Зам.нач.ГУ МЧС России по РТ от 25.06.2022г.,Нач.УФСБ РФ по РТ от 27.06.2022г., срок до 2026года</t>
  </si>
  <si>
    <t>Намзырай Азияна Дановна, 8133504742</t>
  </si>
  <si>
    <t>Утвержден 11.03.2022 г.Начальником Упраления Федеральной службы войск национальной гвардии Российской Федерации по Республике Тыва, полковник полиции, Нач.УФ службы безопасности РФ по РТ от 30.04.2019.Нач.УО Тоджинского кожууна, Заместитель Нач.ГУ МЧС России по РТ, нач.УДН и Пр полковник внутренней службы от 25.04.2019</t>
  </si>
  <si>
    <t>нет, не входит в зону дислокации Росгвардии</t>
  </si>
  <si>
    <t>Паспорт антитеррористической безопасности прходит согласование</t>
  </si>
  <si>
    <t>Болат-оол Евгений Сюмбаевич, тел.: 89235468340</t>
  </si>
  <si>
    <t>Ондар Саида Монгеевна 89527506052</t>
  </si>
  <si>
    <t>Хирлиг-оол Аннаар-оол Александрович, 8-996-263-42-69, 89133427400</t>
  </si>
  <si>
    <t>Докан-оол Карамаа Федоровна, 89232625748</t>
  </si>
  <si>
    <t>Утвержден 25.12.2020 г. Министром образования РТ, Согл нач. Управления Росгвардии по РТ от 10.06.2021 г, Согл. Зам.нач. Главного Управления по надзорной деятельности и профилактической работе Главного Управления МЧС Росссии по РТ от 30.07.2021г.</t>
  </si>
  <si>
    <t xml:space="preserve"> ГАЗ (автобус) </t>
  </si>
  <si>
    <t>Договор с ГБУЗ РТ "Улуг-Хемский ММЦ" от 01.09.2021 г</t>
  </si>
  <si>
    <t>Государственный</t>
  </si>
  <si>
    <t>Республиканский</t>
  </si>
  <si>
    <t>Муниципальный</t>
  </si>
  <si>
    <t>Сезонный</t>
  </si>
  <si>
    <t>01.06.-21.06. 2024г.</t>
  </si>
  <si>
    <t>24.06.-14.07. 2024г.</t>
  </si>
  <si>
    <t>28.06-18.07. 2024г.</t>
  </si>
  <si>
    <t>03.06-23.06. 2024г.</t>
  </si>
  <si>
    <t>27.06-17.07. 2024г.</t>
  </si>
  <si>
    <t>01.06-21.06. 2024г.</t>
  </si>
  <si>
    <t>24.06-14.07. 2024г.</t>
  </si>
  <si>
    <t>01.07.-21.07. 2024г.</t>
  </si>
  <si>
    <t>07.06.-27.06. 2024г.</t>
  </si>
  <si>
    <t>05.06.-25.06. 2024г.</t>
  </si>
  <si>
    <t>26.06.-16.07. 2024г.</t>
  </si>
  <si>
    <t>08.06.-28.06. 2024г.</t>
  </si>
  <si>
    <t>05.06-25.06. 2024г.</t>
  </si>
  <si>
    <t>27.06.-17.07. 2024г.</t>
  </si>
  <si>
    <t>26.06. -16.07. 2024г.</t>
  </si>
  <si>
    <t>26.06-16.07. 2024г.</t>
  </si>
  <si>
    <t>04.06-24.06. 2024г.</t>
  </si>
  <si>
    <t>03.06.-23.06. 2024г.</t>
  </si>
  <si>
    <t>26.06-12.07. 2024г.</t>
  </si>
  <si>
    <t>01.06-21.07. 2024г.</t>
  </si>
  <si>
    <t>01.07-21.07. 2024г.</t>
  </si>
  <si>
    <t>01.06-21.06.  2024г.</t>
  </si>
  <si>
    <t>08.07-28.07.  2024г.</t>
  </si>
  <si>
    <t>01.06.-21.06.  2024г.</t>
  </si>
  <si>
    <t>14.06-20.06. 2024г.</t>
  </si>
  <si>
    <t>01.07-07.07. 2024г.</t>
  </si>
  <si>
    <t>11.07-17.07. 2024г.</t>
  </si>
  <si>
    <t>22.07-28.07.2024г.</t>
  </si>
  <si>
    <t>28.06.-18.07. 2024г.</t>
  </si>
  <si>
    <t xml:space="preserve">03.06.-23.06. </t>
  </si>
  <si>
    <t>10.07.-30.07. 2024г.</t>
  </si>
  <si>
    <t>11.06-01.07. 2024г.</t>
  </si>
  <si>
    <t>04.07.-24.07. 2024г.</t>
  </si>
  <si>
    <t>07.06-27.06. 2024г.</t>
  </si>
  <si>
    <t>01.07.21.07. 2024г.</t>
  </si>
  <si>
    <t>28.06. -18.07. 2024г.</t>
  </si>
  <si>
    <t>01.07.- 21.07. 2024г.</t>
  </si>
  <si>
    <t>01.07 - 21.07. 2024г.</t>
  </si>
  <si>
    <t>06.06-26.06. 2024г.</t>
  </si>
  <si>
    <t>29.06-19.07. 2024г.</t>
  </si>
  <si>
    <t>26.06 - 16.07. 2024г.</t>
  </si>
  <si>
    <t>29.06.-19.07. 2024г.</t>
  </si>
  <si>
    <t>19.06-09.07. 2024г.</t>
  </si>
  <si>
    <t>12.07-01.08. 2024г.</t>
  </si>
  <si>
    <t>24.07-14.07. 2024г.</t>
  </si>
  <si>
    <t>14.06-04.07. 2024г.</t>
  </si>
  <si>
    <t>07.07-27.07. 2024г.</t>
  </si>
  <si>
    <t>10.06-30.06. 2024г.</t>
  </si>
  <si>
    <t>03.07-23.07. 2024г.</t>
  </si>
  <si>
    <t>Режим работы организации отдыха детей и их оздоровления (сезонный/круглогодичный)</t>
  </si>
  <si>
    <t>ИНН</t>
  </si>
  <si>
    <t>Адрес (место нахождения) организации отдыха детей и их оздоровления, контактный телефон, адреас электронной почты</t>
  </si>
  <si>
    <t>Официальный сайт организации отдыха детей и их оздоровления в информационно-телекоммуникационной сети "Интернет" (при наличии)</t>
  </si>
  <si>
    <t>Тип организации отдыха детей и их оздоровления</t>
  </si>
  <si>
    <t xml:space="preserve">Юридический адрес: 668010, Республика Тыва, Бай-Тайгинский район, село Тээли, улица Серен-Дондуп, дом 11. тел. +7(394-42) 21-3-26. , 21-1-43. e-mail:priyut@bk.ru </t>
  </si>
  <si>
    <t>02.07-22.07. 2024г.</t>
  </si>
  <si>
    <t>14.07-03.08. 2024г.</t>
  </si>
  <si>
    <t>05.08-25.08. 2024г.</t>
  </si>
  <si>
    <t>12.06-02.07. 2024г.</t>
  </si>
  <si>
    <t>05.07-21.07. 2024г.</t>
  </si>
  <si>
    <t>14.06.-04.07. 2024г.</t>
  </si>
  <si>
    <t>03.06.- 23.06. 2024г.</t>
  </si>
  <si>
    <t>25.06-15.07. 2024г.</t>
  </si>
  <si>
    <t>27.06-16.07. 2024г.</t>
  </si>
  <si>
    <t>02.06-22.06. 2024г.</t>
  </si>
  <si>
    <t>18.07-07.08. 2024г.</t>
  </si>
  <si>
    <t>03.06.-24.06. 2024г.</t>
  </si>
  <si>
    <t>24.07-13.08. 2024г.</t>
  </si>
  <si>
    <t>03.06.-26.06. 2024г.</t>
  </si>
  <si>
    <t>01.08-24.08. 2024г.</t>
  </si>
  <si>
    <t>01.07-24.07. 2024г.</t>
  </si>
  <si>
    <t>01.06 - 21.06. 2024г.</t>
  </si>
  <si>
    <t>03.06-26.06. 2024г.</t>
  </si>
  <si>
    <t xml:space="preserve"> ИНН: 1711002712.</t>
  </si>
  <si>
    <t>ИНН: 1711003385</t>
  </si>
  <si>
    <t xml:space="preserve"> Юридический адрес: 668010, Республика Тыва, Бай-Тайгинский район, с.Хемчик,  ул.Чудурукпай, дом 16. e-mail:tyva_school_133@mail.ru</t>
  </si>
  <si>
    <t>ИНН: 1711003473</t>
  </si>
  <si>
    <t xml:space="preserve"> Юридический адрес:668012, Республика Тыва,  Бай-Тайгинский район, с.Шуй, ул.Нордуп, дом 46; конт.данные: 89293159550. e-mail: tyva_school_136@mail.ru</t>
  </si>
  <si>
    <t>ИНН: 1711003561</t>
  </si>
  <si>
    <t>Юридический адрес: 668013, Республика Тыва, Бай-Тайгинский район, село Кызыл-Даг, улица Коп-Соок, дом 16. Конт.данные: +7(394-42)21015, e-mail: tyva_school_134@mail.ru</t>
  </si>
  <si>
    <t>ИНН: 1711003480</t>
  </si>
  <si>
    <t xml:space="preserve">Юридический адрес:668015, Республика Тыва, Бай-Тайгинский район, село Кара-Холь, улица Монгуш Эдуард, дом 8, конт.данные:+7(394-42)2-31-05, e-mail: tyva.school.132@mail.ru. </t>
  </si>
  <si>
    <t>ИНН: 1711003498</t>
  </si>
  <si>
    <t>Юридический адрес: 668014, Республика Тыва, Бай-Тайгинский район, село Бай-Тал, улица Мира, дом 39, e-mail:tyva_school_156@bk.ru</t>
  </si>
  <si>
    <t xml:space="preserve"> ИНН: 1711001211</t>
  </si>
  <si>
    <t>Юридический адрес: 668014, Республика Тыва, Бай-Тайгинский район, село Тээли, улица Степная, дом 22а. e-mail:mergejil@mail.com Раб.тел. 8 (394) 42-21-4-00</t>
  </si>
  <si>
    <t xml:space="preserve"> Лагерь дневного пребывания "Буянныг уя"  Государственное бюджетное учреждение Республики Тыва  "Центр социальной помощи семье и детям Бай-Тайгинского кожууна" </t>
  </si>
  <si>
    <t>Лагерь дневного пребывания "Полянка"Муниципальное бюджетное общеобразовательное учреждение Хемчикская средняя общеобразовательная школа с.Хемчик муниципального района "Бай-Тайгинский кожуун Республики Тыва"</t>
  </si>
  <si>
    <t xml:space="preserve">Лагеря дневного пребывания "Орлята" Муниципальное бюджетное общеобразовательное учреждение Шуйская средняя общеобразовательная школа с. Шуй муниципального района "Бай-Тайгинский кожуун Республики Тыва"  </t>
  </si>
  <si>
    <t xml:space="preserve">Лагерь дневного пребывания "Ооруг"  Муниципальное бюджетное образовательное учреждение Кызыл-Дагская средняя общеобразовательная школа им.Хертек Амырбитовны Анчимаа-Тока </t>
  </si>
  <si>
    <t xml:space="preserve">Лагерь дневного пребывания "Радуга" Муниципальное автонмоное общеобразовательное учреждение Кара-Хольская средняя общеобразовательная школа им.Кужугета Серээевича Шойгу с. Кара-Холь, муниципального района "Бай-Тайгинский кожуун Республики Тыва"   </t>
  </si>
  <si>
    <t xml:space="preserve">Лагеря дневного пребывания "Лидер" Муниципальное бюджетное образовательное учреждение средняя общеобразовательная школа  им.Н.С.Конгара села Бай-Тал, муниципального района "Бай-Тайгинский кожуун  </t>
  </si>
  <si>
    <t xml:space="preserve">Лагерь дневного пребывания "Мергежил" Муниципальная бюджетная организация дополнительного образования «Центр профессиональной ориентации села Тээли» муниципального района Бай-Тайгинский кожуун Республики Тыва» </t>
  </si>
  <si>
    <t>ИНН: 1712004374</t>
  </si>
  <si>
    <t>Юридический адрес:668040, Республика Тыва, Баун-Хемчикский район, село Кызыл-Мажалык, улица Чургуй-оол, дом 60.</t>
  </si>
  <si>
    <t xml:space="preserve">Детский оздоровительный лагерь "Солнышко" с дневным пребыванием Государственное бюджетное учреждение Республики Тыва "Центр социальной помощи семье и детям Барун-Хемчикского кожууна"   </t>
  </si>
  <si>
    <t>ИНН:1712004720</t>
  </si>
  <si>
    <t>Юридический адрес:668040, Республика Тыва, Барун-Хемчикский район, село Кызыл-Мажалык, улица Авиации б/н, e-mail:tyva_school_108@mail.ru</t>
  </si>
  <si>
    <t>ИНН:1712001990</t>
  </si>
  <si>
    <t>Юридический адрес: 668046, Республика Тыва, Барун-Хемчикский район, село Шекпээр, улица Октябрьская, дом 3. e-mail:tyva_school_119@mail.ru</t>
  </si>
  <si>
    <t xml:space="preserve"> Юридический адрес: 668040, Республика Тыва, Барун-Хемчикский район, село Дон-Терезин, улица Набережная, дом 1.                                                      e-mail:tyva_school_117@mail.ru</t>
  </si>
  <si>
    <t>ИНН:1712000316</t>
  </si>
  <si>
    <t>ИНН:1712000563</t>
  </si>
  <si>
    <t>Юридический адрес:668047, Республика Тыва, Барун-Хемчикский район, село Аксы-Барлык, улица Культура, дом 9. e-mail:tyva_school_104@mail.ru</t>
  </si>
  <si>
    <t>Юридический адрес:668042, Республика Тыва, Барун-Хемчикский район, село Эрги-Барлык, улица Самбуу, дом 24. e-mail:tyva_school_102@mail.ru</t>
  </si>
  <si>
    <t>ИНН:1712002659</t>
  </si>
  <si>
    <t>ИНН:1712000482</t>
  </si>
  <si>
    <t>Юридический адрес:668049, Республика Тыва, Барун-Хемчикский район, село Хонделен, улица Чургуй-оол, дом 5,  e-mail:tyva_school_118@mail.ru</t>
  </si>
  <si>
    <t>ИНН:1712000443</t>
  </si>
  <si>
    <t>Юридический адрес:668043, Республика Тыва, Барун-Хемчикский район, село Бижиктиг-Хая, улица Ленина, дом 1. e-mail:tyva_school_115@mail.ru</t>
  </si>
  <si>
    <t>ИНН:1712000517</t>
  </si>
  <si>
    <t>Юридический адрес:668061, Республика Тыва, Барун-Хемчикский район, село Аянгаты, улица М.Чыргала, дом 5. e-mail:tyva_school_103@mail.ru.</t>
  </si>
  <si>
    <t>ИНН: 1712002112</t>
  </si>
  <si>
    <t>Юридический адрес:668040, Республика Тыва, Барун-Хемчикский район, село Кызыл-Мажалык, улица Чургуй-оола, дом 42. e-mail:tyva_school_107@mail.ru</t>
  </si>
  <si>
    <t xml:space="preserve">Лагеря дневного пребывания "Алые паруса" Муниципальное бюджетное образовательное учреждение средняя общеобразовательная школа №2 села Кызыл-Мажалык </t>
  </si>
  <si>
    <t xml:space="preserve">Лагерь дневного пребывания "Улыбка" Муниципальное бюджетное образовательное учреждение средняя общеобразовательная школа села Шекпээр" </t>
  </si>
  <si>
    <t xml:space="preserve">Лагерь дневного пребывания "Эреспейлер" Муниципальное бюджетное образовательное учреждение средняя общеобразовательная школа села Дон-Терезин                             </t>
  </si>
  <si>
    <t xml:space="preserve">Лагерь дневного пребывания "Найырал" Муниципальное автономное образовательное учреждение средняя общеобразовательная школа села Аксы-Барлык </t>
  </si>
  <si>
    <t xml:space="preserve">Лагерь дневного пребывания "Цветочки" Муниципальное бюджетное образовательное учреждение средняя общеобразовательная школа села Эрги-Барлык  </t>
  </si>
  <si>
    <t xml:space="preserve">Лагеря дневного пребывания "Солнышко" Муниципальное бюджетное образовательное учреждение средняя общеобразовательная школа села Хонделен    </t>
  </si>
  <si>
    <t xml:space="preserve"> Лагерь дневного пребывания "Солнышко" Муниципальное бюджетное образовательное учреждение средняя общеобразовательная школа села Бижиктиг-Хая" </t>
  </si>
  <si>
    <t xml:space="preserve">Лагерь дневного пребывания "Аян" Муниципальное образовательное бюджетное образовательное учреждение средняя общеобразовательная школа села Аянгаты"  </t>
  </si>
  <si>
    <t xml:space="preserve">Лагерь дневного пребывания "Челээш"  Муниципальное бюджетное образовательное учреждение средняя общеобразовательная школа  №1 села Кызыл-Мажалык </t>
  </si>
  <si>
    <t>ИНН:1712002088</t>
  </si>
  <si>
    <t xml:space="preserve">Лагерь дневного пребывания "Арыкчыгаш"  Муниципальное бюджетное учреждение средняя общеобразовательная школа села Барлык  </t>
  </si>
  <si>
    <t>Юридический адрес:668043, Республика Тыва, Барун-Хемчикский район, село Барлык, улица Октябрьская, дом 26.  e-mail:tyva_school_105@mail.ru</t>
  </si>
  <si>
    <t xml:space="preserve"> ИНН: 1709004751 </t>
  </si>
  <si>
    <t>Юридический адрес:668110, Республика Тыва, Дзун-Хемчикский район, город Чадан, улица Шахтерская, дом 1.</t>
  </si>
  <si>
    <t>ИНН: 1709004712</t>
  </si>
  <si>
    <t>Юридический адрес: 668110, Республика Тыва, Дзун-Хемчикский район, город Чадан, улица Победа, дом 26. e-mail:tuva_school_145@mail.ru</t>
  </si>
  <si>
    <t>ИНН:1709005071</t>
  </si>
  <si>
    <t>Юридический адрес: 668110, Республика Тыва, Дзун-Хемчикский район, город Чадан,  улица Ленина, дом 57. e-mail:tuva_school_150@mail.ru </t>
  </si>
  <si>
    <t xml:space="preserve">Детский оздоровительный лагерь "Буянныг"  Государственное бюджетное учреждение Республики Тыва "Центр социальной помощи семье и детям Дзун-Хемчикского кожууна"  </t>
  </si>
  <si>
    <t xml:space="preserve">Лагерь дневного пребывания "Солнышко" Муниципальное бюджетное образовательное учреждение средняя общеобразовательная школа №1 города Чадана Дзун-Хемчикского кожууна Республики Тыва </t>
  </si>
  <si>
    <t xml:space="preserve">  Лагерь дневного пребывания "Дружба" Муниципальное бюджетное образовательное учреждение средняя общеобразовательная школа №2 города Чадана Дзун-Хемчикского кожууна Республики Тыва </t>
  </si>
  <si>
    <t>ИНН: 1709005191</t>
  </si>
  <si>
    <t xml:space="preserve"> Лагерь дневного пребывания "Найырал" Муниципальное бюджетное образовательное учреждение средняя общеобразовательная школа №3 города Чадана Дзун-Хемчикского кожууна Республики Тыва </t>
  </si>
  <si>
    <t xml:space="preserve">     Юридический адрес:668110,  Республика Тыва, Дзун-Хемчикский район, город Чадан, улица Сельская, дом 6.   e-mail:school13-chadan.rtyva.ru_@mail.ru</t>
  </si>
  <si>
    <t xml:space="preserve"> ИНН:1709005201</t>
  </si>
  <si>
    <t xml:space="preserve"> Лагерь дневного пребывания "Буян" Муниципальное бюджетное образовательное учреждение средняя общеобразовательная школа №4 города Чадана Дзун-Хемчикского кожууна Республики Тыва  </t>
  </si>
  <si>
    <t>Юридический адрес:668110,  Республика Тыва, Дзун-Хемчикский район, город Чадан, улица Победа, дом 86. e-mail:tuva_school_151@mail.ru</t>
  </si>
  <si>
    <t>ИНН: 1709005096</t>
  </si>
  <si>
    <t xml:space="preserve">Лагерь дневного пребывания "Челээш" Муниципальное бюджетное общеобразовательное учреждение Чыргакинская средняя общеобразовательная школа Дзун-Хемчикского кожууна Республики Тыва  </t>
  </si>
  <si>
    <t>Юридический  адрес: 668123, Республика Тыва, Дзун-Хемчикский район, село Чыргакы, улица Ийистерлиг, дом 48. e-mail:tuva_school_130@mail.ru</t>
  </si>
  <si>
    <t>ИНН: 1709005160</t>
  </si>
  <si>
    <t xml:space="preserve">Лагерь дневного пребывания "Озумнер" Муниципальное бюджетное общеобразовательное учреждение "Хорум-Дагская средняя общеобразовательная школа Дзун-Хемчикского района Республики Тыва </t>
  </si>
  <si>
    <t>Юридический адрес: 668113, Республика Тыва, Дзун-Хемчикский район, село Хорум-Даг, улица Х.А.Оюу, дом 26.  e-mail:tuva_school_153@mail.ru</t>
  </si>
  <si>
    <t>ИНН:1709005120</t>
  </si>
  <si>
    <t xml:space="preserve">Лагерь дневного пребывания "Борбак-Арыг" Муниципальное бюджетное общеобразовательное учреждение Шеминская   средняя общеобразовательная школа муниципального района Дзун-Хемчикский район Республики Тыва  </t>
  </si>
  <si>
    <t>Юридический адрес:  668112, Республика Тыва, Дзун-Хемчикский район, село Шеми, улица Найырал, дом 34. e-mail: tuva_school_131@mail.ru</t>
  </si>
  <si>
    <t>ИНН: 1709005240</t>
  </si>
  <si>
    <t xml:space="preserve">Лагерь дневного пребывания "Ручеек" Муниципальное бюджетное общеобразовательное учреждение Теве-Хаинская средняя общеобразовательная школа муниципального района Дзун-Хемчикский кожуун Республики Тыва </t>
  </si>
  <si>
    <t>Юридический адрес: 668117, Республика Тыва, Дзун-Хемчикский район, село Теве-Хая, улица Садовая, дом 1. e-mail:tuva_school_149@mail.ru</t>
  </si>
  <si>
    <t>ИНН: 1709005089</t>
  </si>
  <si>
    <t xml:space="preserve">Лагерь дневного пребывания "Дамырак" Муниципальное бюджетное общеобразовательное учреждение Хайыраканская  средняя общеобразовательная школа муниципального района Дзун-Хемчикский кожуун Республики Тыва </t>
  </si>
  <si>
    <t>Юридический адрес:668116, Республика Тыва, Дзун-Хемчикский район, село Хайыракан,  улица Александра Данзы-Белек, дом 58, квартира 1.                                                e-mail:tuva_school_154@mail.ru</t>
  </si>
  <si>
    <t>ИНН:1709005152</t>
  </si>
  <si>
    <t xml:space="preserve">Лагерь дневного пребывания "Дамырак" Муниципальное бюджетное общеобразовательное учреждение  Баян-Талинская  средняя общеобразовательная школа Дзун-Хемчикского кожууна Республики Тыва  </t>
  </si>
  <si>
    <t>Юридический  адрес: 668121, Республика Тыва, Дзун-Хемчикский район, село Баян-Тала, улица Самбуу   дом 20.  e-mail:tuva_school_141@mail.ru</t>
  </si>
  <si>
    <t xml:space="preserve"> ИНН: 1709005233</t>
  </si>
  <si>
    <t xml:space="preserve">Лагерь дневного пребывания "Хемчик" Муниципальное бюджетное общеобразовательное учреждение Ийменская средняя общеобразовательная школа Дзун-Хемчикского кожууна Республики Тыва </t>
  </si>
  <si>
    <t>Юридический адрес:668115, Республика Тыва, Дзун-Хемчикский район, село Ийме, улица Ленина, дом 7.  e-mail:tuva_school_140@mail.ru</t>
  </si>
  <si>
    <t>ИНН:1709005138</t>
  </si>
  <si>
    <t xml:space="preserve">Лагерь дневного пребывания "Дамырак" Муниципальное бюджетное общеобразовательное учреждение "Бажын-Алаакская средняя общеобразовательная школа Дзун-Хемчикского кожууна Республики Тыва" </t>
  </si>
  <si>
    <t>Юридический адрес:668114, Республика Тыва, Дзун-Хемчикский район, село Бажын-Алаак, улица Карл Маркса, дом 59.   e-mail:tyva_school_148@mail.ru</t>
  </si>
  <si>
    <t>ИНН:1709005145</t>
  </si>
  <si>
    <t xml:space="preserve">Лагерь дневного преббывания "Малышок" Муниципальное бюджетное общеобразовательное учреждение "Чыраа-Бажынская средняя общеобразовательная школа Дзун-Хемчикского кожууна Республики Тыва"   </t>
  </si>
  <si>
    <t>Юридический адрес: 668101, Республика Тыва, Дзун-Хемчикский район, село Чыраа-Бажы, улица Ленина, дом 57.  e-mail:tyva_school_126@mail.ru</t>
  </si>
  <si>
    <t>ИНН 1704000464</t>
  </si>
  <si>
    <t xml:space="preserve">Детский оздоровительный лагерь "Алаан-тос" Государственное бюджетное учреждение  Республики Тыва "Центр социальной помощи семье и детям Каа-Хемского кожууна" </t>
  </si>
  <si>
    <t>Юридический адрес: 668410, Республика Тыва, Каа-Хемский район, село Сарыг-Сеп, переулок Медицинский, дом 2.  Контактные данные:тел.:+7(394-32)22-341, +7(394-32)22-579. е-mail: kaahem.sid@mail.ru.</t>
  </si>
  <si>
    <t>ИНН: 1704002567</t>
  </si>
  <si>
    <t xml:space="preserve">Лагеря дневного пребывания "Солнышко" Муниципальное бюджетное общеобразовательное учреждение средняя общеобразовательная школа села Дерзиг-Аксы  </t>
  </si>
  <si>
    <t>Юридический адрес:668414,  Республика Тыва, Каа-Хемский район, село Дерзиг-Аксы, улица Магистральная, дом 1. e-mail: derzigaksy_school@mail.ru Контактный телефон: тел.:+79012004480</t>
  </si>
  <si>
    <t>ИНН: 1704002535</t>
  </si>
  <si>
    <t xml:space="preserve">Лагеря дневного пребывания "Лучики" Муниципальное бюджетное общеобразовательное учреждение средняя общеобразовательная школа села Ильинка  </t>
  </si>
  <si>
    <t>Юридический адрес:668413, РеспубликаТыва, Каа-Хемский район, село Ильинка, улица Мира, дом 39. e-mail: shkolailinka2010@yandex.ru Контактный телефон: +79632535517</t>
  </si>
  <si>
    <t xml:space="preserve">ИНН: 1704002729 </t>
  </si>
  <si>
    <t xml:space="preserve">Лагеря дневного пребывания "Радуга" Муниципальное бюджетное общеобразовательное учреждение средняя общеобразовательная школа села Бояровка </t>
  </si>
  <si>
    <t>Юридический адрес:66842, Республика Тыва, Каа-Хемский район, улица Гагарина дом 8 e-mail: boyarovka_school@mail.ru   контактный телефон: +79233849062</t>
  </si>
  <si>
    <t xml:space="preserve">ИНН: 1704002616 </t>
  </si>
  <si>
    <t xml:space="preserve">Лагеря дневного пребывания "Дружба" Муниципальное бюджетное общеобразовательное учреждение средняя общеобразовательная школа села Бурен-Хем </t>
  </si>
  <si>
    <t>Юридический адрес: 668422, Республика Тыва, Каа-Хемский район, село Бурен-Хем, улица Енисейская, дом 26  e-mail: mbousoshsburenxem@mail.ru контактный телефон: +79233898826</t>
  </si>
  <si>
    <t xml:space="preserve">ИНН: 1704002630   </t>
  </si>
  <si>
    <t xml:space="preserve">Лагеря дневного пребывания "Солнышко" Муниципальное бюджетное общеобразовательное учреждение средняя общеобразовательная школа села Кундустуг  </t>
  </si>
  <si>
    <t>Юридический адрес:668420, Республика Тыва, Каа-Хемский район, село Кундустуг,   улица Центральная, дом 20. e-mail: tyva_school15@mail.ru Контактный телефон: +79293160357</t>
  </si>
  <si>
    <t>ИНН: 1704002662</t>
  </si>
  <si>
    <t xml:space="preserve">Лагеря дневного пребывания "Огонек" Муниципальное бюджетное общеобразовательное учреждение средняя общеобразовательная школа села Кок-Хаак    </t>
  </si>
  <si>
    <t>Юридический адрес: 668411, Республика Тыва, улица Центральная, дом 104. е-mail: kok-haak104@mail.ru контактный номер: +79233811104</t>
  </si>
  <si>
    <t xml:space="preserve">Лагеря дневного пребывания "Озумнер" Муниципальное бюджетное общеобразовательное учреждение средняя общеобразовательная школа села Суг-Бажы </t>
  </si>
  <si>
    <t>Юридический адрес: 668423, Республика Тыва, Каа-Хемский район, село Суг-Бажы, улица В.Хажыкы, дом 13. e-mail: tyva_school24@mail.ru контактный номер: +79233831420</t>
  </si>
  <si>
    <t xml:space="preserve">Лагеря дневного пребывания "Алые паруса" Муниципальное бюджетное общеобразовательное учреждение средняя общеобразовательная школа №2 села Сарыг-Сеп </t>
  </si>
  <si>
    <t>Юридический адрес: Республика Тыва, Каа-Хемский район, село Сарыг-Сеп ул Енисейская д 258</t>
  </si>
  <si>
    <t>ИНН: 1704002648</t>
  </si>
  <si>
    <t xml:space="preserve">лагеря дневного пребывания "Лидеры" Муниципальное бюджетное общеобразовательное учреждение средняя общеобразовательная школа села  Усть-Бурен  Республика Тыва  </t>
  </si>
  <si>
    <t>Юридический адрес: Каа-Хемский район, село Усть-Бурен , улица Красных партизан дом 52., контактный номер: +7 394 322 25 56</t>
  </si>
  <si>
    <t xml:space="preserve"> ИНН: 1704002687</t>
  </si>
  <si>
    <t xml:space="preserve">Лагеря дневного пребывания "Солнышко" Муниципальное бюджетное общеобразовательное учреждение средняя общеобразовательная школа села им.В.П.Брагина Бурен-Бай-Хаак  </t>
  </si>
  <si>
    <t>ИНН: 1717007971</t>
  </si>
  <si>
    <t xml:space="preserve">Детский оздоровительный лагерь с дневным пребыванием "Челээш" Государственное бюджетное учреждение Республики Тыва "Центр социальной помощи семье и детям"  </t>
  </si>
  <si>
    <t xml:space="preserve"> Юридический адрес:667901, пгт.Каа-Хем, улица Щорса, дом 10, факт.расположения: 667902, Кызылский район, село Усть-Элегест, улица Шоссейная, дом 5.,контактные данные: тел.:+7(394-22)9-16-39,+7(394-22)9-43-02, e-il:kyzylskij.sid@mail.ru.</t>
  </si>
  <si>
    <t>ИНН: 1717000856</t>
  </si>
  <si>
    <t xml:space="preserve">Лагерь дневного пребывания "Радуга" Муниципальное бюджетное образовательное учреждение средняя сбщеобразовательная школа №1 пгт.Каа-Хем   </t>
  </si>
  <si>
    <t>Юридический адрес: 667901,Республика Тыва, Кызылский район, поселок городского типа Каа-Хем,улица Таежная, дом 19. e-mail:koktey_school@mail.ru</t>
  </si>
  <si>
    <t xml:space="preserve">ИНН: 1717005501 </t>
  </si>
  <si>
    <t xml:space="preserve">Лагерь дневного пребывания "Солнышко" Муниципальное бюджетное образовательное учреждение средняя сбщеобразовательная школа №2 им. Т.Б. Куулар пгт.Каа-Хем </t>
  </si>
  <si>
    <t>Юридический адрес: 667901,Республика Тыва, Кызылский район, поселок городского типа Каа-Хем,улица Народная, дом 1 "в". e-mail:koktey_school@mail.ru</t>
  </si>
  <si>
    <t xml:space="preserve">ИНН: 1717008171 </t>
  </si>
  <si>
    <t xml:space="preserve">Лагерь дневного пребывания "Салгал" Муниципальное бюджетное образовательное учреждение Терлиг-Хаинская средняя сбщеобразовательная школа </t>
  </si>
  <si>
    <t>Юридический адрес: 667909,Республика Тыва, Кызылский район, село Терлиг-Хая,улица Энтузиастов, дом 6. e-mail:Tuva_school_75@mail.ru</t>
  </si>
  <si>
    <t xml:space="preserve">ИНН: 1717008189 </t>
  </si>
  <si>
    <t xml:space="preserve">Лагерь дневного пребывания "Родник" Муниципальное бюджетное образовательное учреждение Ээрбекская средняя сбщеобразовательная школа   </t>
  </si>
  <si>
    <t>Юридический адрес: 667911,Республика Тыва, Кызылский район, село Ээрбек,улица Школьная, дом 14 erbekschool@mail.ru</t>
  </si>
  <si>
    <t xml:space="preserve">ИНН: 1717006424 </t>
  </si>
  <si>
    <t xml:space="preserve">Лагерь дневного пребывания "Дружба" Муниципальное бюджетное образовательное учреждение Шамбалыгская средняя сбщеобразовательная школа </t>
  </si>
  <si>
    <t>Юридический адрес: 667910,Республика Тыва, Кызылский район, улица 40 лет Советской Тувы, дом 1.                                                                e-mail.tuva_school8380@mail.ru</t>
  </si>
  <si>
    <t>ИНН: 1717008005</t>
  </si>
  <si>
    <t xml:space="preserve">Лагерь дневного пребывания "Чедер" Муниципальное бюджетное образовательное учреждение Целинная средняя сбщеобразовательная школа   </t>
  </si>
  <si>
    <t>Юридический адрес: 667905,Республика Тыва, Кызылский район, улица К.Серена, дом 22. e-mail:tuva_school82@mail.ru</t>
  </si>
  <si>
    <t>ИНН: 1717008090</t>
  </si>
  <si>
    <t xml:space="preserve">Лагерь дневного пребывания "Эрестер" Муниципальное бюджетное образовательное учреждение Кара-Хаакская средняя сбщеобразовательная школа  </t>
  </si>
  <si>
    <t xml:space="preserve">Юридический адрес: 667907, Республика Тыва, Кызылский район, село Кара-Хаак,улица Механизаторов, дом 10. e-mail:kara-haak_school@mail.ru             </t>
  </si>
  <si>
    <t>ИНН: 1717008125</t>
  </si>
  <si>
    <t xml:space="preserve">Лагерь дневного пребывания "Феникс" Муниципальное бюджетное образовательное учреждение Чербинская средняя сбщеобразовательная школа  </t>
  </si>
  <si>
    <t xml:space="preserve">Юридический адрес: 667906,Республика Тыва, Кызылский район, село Черби,улица Школьная, дом 8. e-mail:tuva_school79@mail.ru          </t>
  </si>
  <si>
    <t>ИНН: 1717008333</t>
  </si>
  <si>
    <t xml:space="preserve">Лагерь дневого прбывания "Салгал" Муниципальное бюджетное образовательное учреждение Усть-Элегестинская средняя сбщеобразовательная школа     </t>
  </si>
  <si>
    <t xml:space="preserve">Юридический адрес: 667902,Республика Тыва, Кызылский район, село Усть-Элегест,улица Горная, дом 1. e-mail:ust-elegest@mail.ru     </t>
  </si>
  <si>
    <t xml:space="preserve">ИНН: 1717008069 </t>
  </si>
  <si>
    <t xml:space="preserve">Юридический адрес: 667908,Республика Тыва, Кызылский район, село Бян-кол,улица Базыр Тулуш, дом 15.                                                             e-mail:bichioolbayan@mail.ru     </t>
  </si>
  <si>
    <t xml:space="preserve">ИНН: 1710001730 </t>
  </si>
  <si>
    <t>Юридический адрес: 668020,Республика Тыва, Монгун-Тайгинский район,село Мугур-Аксы,улица Кошкар-оол, дом 3. e-mail: tyva _school_121 @mail.ru</t>
  </si>
  <si>
    <t xml:space="preserve">Лагерь дневного пребывания "Диинчигеш" Муниципальное бюджетное общеобразовательное учреждение средняя общеобразовательная школа №1 села Мугур-Аксы  </t>
  </si>
  <si>
    <t>ИНН: 1710001787</t>
  </si>
  <si>
    <t xml:space="preserve">Лагерь дневного пребывания "Хунчугеш" Муниципальное бюджетное общеобразовательное учреждение средняя общеобразовательная школа №2 села Мугур-Аксы  </t>
  </si>
  <si>
    <t>Юридический адрес: 668020,Республика Тыва, Монгун-Тайгинский район, село Мугур-Аксы,улица Саны-Шири, д.58. тел:8(394)51-22-4-26 e-mail:tyva_school120_@mail.ru</t>
  </si>
  <si>
    <t>ИНН - 1710001748</t>
  </si>
  <si>
    <t xml:space="preserve">Лагерь дневного пребывания "Челээш" Муниципальное бюджетное общеобразовательоне учреждение Моген-Буренская средняя общеобразовательная школа </t>
  </si>
  <si>
    <t>Юридический адрес - 668025, РТ, Монгун-Тайгинский кожуун,с.Кызыл-Хая, ул. Кечил 10  эл.адрес:tyva  school  157_@mail.ru</t>
  </si>
  <si>
    <t xml:space="preserve">ИНН: 1708002825 </t>
  </si>
  <si>
    <t xml:space="preserve">Лагерь дневного пребывания "Здравушка"  Государственное бюджетное учреждение Республики Тыва  "Центр социальной помощи семье и детям Овюрского кожууна" </t>
  </si>
  <si>
    <t xml:space="preserve">Юридический адрес: 668130, Республика Тыва, Овюрский кожуун, село Хандагайты , улица Вокзальная, дом 1. тел. +7(394-44) 21-1-87. ,ovur/sid@mail.ru  </t>
  </si>
  <si>
    <t>ИНН: 1708003064</t>
  </si>
  <si>
    <t xml:space="preserve">Лагерь дневного пребывания "Арыкчыгаш"  Муниципальное бюджетное учреждение "Хандагайтинская средняя общеобразовательная школа" Овюрского кожууна  </t>
  </si>
  <si>
    <t xml:space="preserve"> Юридический адрес: 668130, Республика Тыва, Овюрский район, село Хандагайты, переулок Школьный, дом,1.  e-mail: tyva_school_124@mail.ru</t>
  </si>
  <si>
    <t>ИНН: 1708003040</t>
  </si>
  <si>
    <t>Юридический адрес: 668133, Республика Тыва, Овюрский район, село Солчур, улица Дамдын, дом 1. e-mail: tyva_school_123@mail.ru; solchur@edu17.ru</t>
  </si>
  <si>
    <t xml:space="preserve">Лагеря дневного пребывания "Буланныг" Муниципальное бюджетное образовательное учреждение Солчурская средняя общеобразовательная школа </t>
  </si>
  <si>
    <t xml:space="preserve"> ИНН:1708003025</t>
  </si>
  <si>
    <t xml:space="preserve">Лагерь дневного пребывания "Байлак" Муниципальное бюджетное образовательное учреждение Саглынская средняя общеобразовательная школа Овюрского кожууна села Саглы" </t>
  </si>
  <si>
    <t>Юридический адрес: 668141, Республика Тыва, Овюрский район, с.Саглы улица Чанчы-Хоо, дом 3. эл.адрес:tyva_school_122@mail.ru</t>
  </si>
  <si>
    <t>ИНН:1708003032</t>
  </si>
  <si>
    <t xml:space="preserve">Лагерь дневного пребывания "Дамырак"  Муниципальное бюджетное образовательное учреждение Дус-Дагская средняя общеобразовательная школа Овюрского кожууна с. Дус-Даг </t>
  </si>
  <si>
    <t>Юридический адрес: 668132,  Республика Тыва, Овюрский район, село Дус-Даг, улица Мунзук Севен-оол, дом 8. e-mail: mousochdus-dag@mail.ru</t>
  </si>
  <si>
    <t>ИНН:1708003018</t>
  </si>
  <si>
    <t xml:space="preserve">Лагерь дневного пребывания "Чангыс-Терек" Муниципальное бюджетное учреждение Чаа-Суурская средняя общеобразовательная школа имени Шарый-оол Владмира Чактар-ооловича, село Чаа-Суур </t>
  </si>
  <si>
    <t>Юридический адрес:  668134,  РеспубликаТыва, село Чаа-Суур, улица Мезил-оола, дом 26. e-mail: chaasuursurguul@mail.ru</t>
  </si>
  <si>
    <t>ИНН: 1708003057</t>
  </si>
  <si>
    <t xml:space="preserve">Лагерь дневного пребывания "Чалаа" Муниципальное бюджетное образовательное учреждение Ак-Чыраанская средняя общеобразовательная школа села Ак-Чыраа </t>
  </si>
  <si>
    <t>Юридический адрес: 668134, Республика Тыва, село Ак-Чыраа, улица Ирбитей, дом 1. e-mail: tuva_school_91@mail.ru</t>
  </si>
  <si>
    <t>ИНН: 1702002096</t>
  </si>
  <si>
    <t xml:space="preserve">Дневной оздороительсный лагерь "Туранцы" Государственное бюджетное учреждение Республики Тыва "Центр социальной помощи семье и детям Пий-Хемского кожууна"  </t>
  </si>
  <si>
    <t>Юридический адрес: 668510, Республики Тыв, Пий-Хемский район, город Туран, улица Комсомольская, дом 86. Контактный телефон: 8(394)-35- 21-3-72.</t>
  </si>
  <si>
    <t xml:space="preserve"> ИНН: 1702002988</t>
  </si>
  <si>
    <t>Лагерь дневного прибывания "Салгал" Муниципальное бюджетное общеобразовательное учреждение Тарлагская средняя общеобразовательная школа Пий-Хемского кожууна</t>
  </si>
  <si>
    <t xml:space="preserve"> Юридический адрес: 668512, Республика Тыва Пий-Хемский кожуун, село Тарлаг, пер.Школьный, д. 3 e-mail: tarlag-school@mail.ru</t>
  </si>
  <si>
    <t>ИНН: 1702002963</t>
  </si>
  <si>
    <t xml:space="preserve">Летний оздоровительный лагерь с дневным пребыванием "Эрестер" Муниципальное бюджетное общеобразовательное учреждение Сушинская средняя общеобразовательная школа Пий-Хемского кожууна </t>
  </si>
  <si>
    <t>Юридический адрес: 668515, Республика Тыва, Пий-Хемский район, село Суш, улица Зеленая, дом 15. e-mail:tyva_school_23@mail.ru</t>
  </si>
  <si>
    <t>ИНН: 1702002970</t>
  </si>
  <si>
    <t xml:space="preserve">Пришкольгный оздоровительный лагерь "Дельфины"  Муниципальное бюджетное общеобразлвательное учреждение Шивилигская средняя общеобразовательная школа  </t>
  </si>
  <si>
    <t>Юридический адрес: 668517, Республика Тыва, Пий-Хемский район, арбан Шивилиг, улица Первомайская, дом 2. e-mail: tyva_school_177@mail.ru</t>
  </si>
  <si>
    <t>ИНН: 1702003004</t>
  </si>
  <si>
    <t xml:space="preserve">лагерь дневного пребывания "Солнышко" Муниципальное бюджетное общеобразовательное учреждение Уюкская Средняя школа имени Василия Яна  </t>
  </si>
  <si>
    <t>Юридический адрес: 668514, Республика Тыва, Пий-Хемский район, село Уюк, улица Беспалова, дом 45. e-mail:tuva_school_28@mail.ru</t>
  </si>
  <si>
    <t>ИНН: 1702003011</t>
  </si>
  <si>
    <t xml:space="preserve">лагерь с дневным пребыванием детей "Хадынчыгаш" Муниципальное бюджетное образовательное учреждение Хадынская средняя общеобразовательная школа  </t>
  </si>
  <si>
    <t xml:space="preserve">Юридический адрес: 668513, Республика Тыва, Пий-Хемский район, село Хадын, улица Маады Парынмаа, дом 8.  е-mail: tyva_scool_178@mail.ru                    </t>
  </si>
  <si>
    <t xml:space="preserve">  Лагерь дневного пребывания "Радуга" Муниципальное бюджетное общеобразовательное учреждение Аржаанская средняя общеобразовательная школа Пий-Хемского кожууна   </t>
  </si>
  <si>
    <t>Юридический адрес:668511, Республика Тыва, Пий-Хемский район, село Аржаан, улица Советская,дом 1.            e-mail:arzan2@yandex.ru</t>
  </si>
  <si>
    <t xml:space="preserve">  ИНН: 1702000028          </t>
  </si>
  <si>
    <t xml:space="preserve">Пришкольный оздоровительный лагерь с дневным пребыванием детей  "Дружба" Муниципальное бюджетное общеобразовательное учреждение Туранская средняя общеобразовательная школа №1  </t>
  </si>
  <si>
    <t>Юридический адрес: 668510, Республика Тыва, Пий-Хемский район, город Туран, улица Щетинкина, дом 55.    e-mail: tyva-school168@mail.ru  Контактный телефон:  +7(394)3521067</t>
  </si>
  <si>
    <t xml:space="preserve">Десткий оздоровительный лагерь "Тайга" Муниципальное бюджетное учреждение Хутинская основная общеобразовательная школа                          ОГРН:1031700606266               </t>
  </si>
  <si>
    <t xml:space="preserve">  Юридический адрес:                       668516,  РеспубликаТыва, Пий-Хемский район, село Хут, улица Набережная, дом 12.                                                             e-mail: tyva_school_31l@mail.ru</t>
  </si>
  <si>
    <t xml:space="preserve">Десткий оздоровительный лагерь "Эрестер" Муниципальное бюджетное общеобразовательное учреждение средняя общеобразовательная школа №2 города Турана                </t>
  </si>
  <si>
    <t xml:space="preserve">  Юридический адрес: 668510, Республика Тыва, Пий-Хемский район, город Туран, ул. Красных партизан, дом 17.                                  Контактный телефон: 21-3-22. , 21-1-05 e-mail:turan_sch2@mail.ru</t>
  </si>
  <si>
    <t>ИНН: 1702003050</t>
  </si>
  <si>
    <t xml:space="preserve">Лагерь дневного пребывания "Дамырак" Муниципальное бюджетное общеобразовательное учреждение Сесерлигская средняя общеобразовательная школа села Сесерлиг муниципального района "Пий-Хемский  кожуун Республики Тыва" </t>
  </si>
  <si>
    <t>Юридический адрес: 668010, Республика Тыва, Пий-Хемский  район, село Сесерлиг, улица Мандараа, дом 3а. e-mail:Seserligs@mail.ru</t>
  </si>
  <si>
    <t>ИНН: 1716001590</t>
  </si>
  <si>
    <t xml:space="preserve">лагерь с дневным пребыванием детей "Радуга" Государственное бюджетное учереждения  Республики Тыва "Центр социальной помощи семье и детям Сут-Хольского кожууна" </t>
  </si>
  <si>
    <t>Юридический адрес:668150, Сут-Хольский район, село Суг-Аксы, улица Набережная, дом 55 "а", контактные данные:тел.:+7(394-45)2-11-86, e-mail:suthol.sid @mail.ru.</t>
  </si>
  <si>
    <t xml:space="preserve"> ИНН: 1716003188</t>
  </si>
  <si>
    <t xml:space="preserve">Лагерь дневного пребывания "Солнышко" Муниципальное бюджетное общеобразовательное учреждение Алдан - Маадырская средняя общеобразовательная школа имени Ооржака Тумен-Байыр Арын-ооловича Сут-Хольского кожууна РТ </t>
  </si>
  <si>
    <t xml:space="preserve">Юридический адрес: 668160, Республика Тыва, Сут-Хольский район, село Алдан-Маадыр, улица Самбажык, дом 17, e-mail: tyva_school_127@mail.ru </t>
  </si>
  <si>
    <t>ИНН: 1716003170</t>
  </si>
  <si>
    <t xml:space="preserve"> Лагерь дневного пребывания "Сайзанак" Муниципальное бюджетное общеобразовательное учреждение Ак-Дашская средняя общеобразовательная школа  </t>
  </si>
  <si>
    <t>Юридический адрес: 668150, Республика Тыва, Сут-Хольский район, село Ак-Даш, улица Найырал, дом 3.e-mail:  akdash.school@mail.ru , контактный телефон 8(39445)21-5-04</t>
  </si>
  <si>
    <t>ИНН: 1716003124</t>
  </si>
  <si>
    <t xml:space="preserve">Лагерь дневного пребывания "Салгал" Муниципальное бюджетное общеобразовательное учрекждение  Суг-Аксынская средняя общеобразовательная школа имени Тувинских Добровольцев Сут-Хольского кожууна РТ </t>
  </si>
  <si>
    <t xml:space="preserve"> Юридический адрес: 668150, Республика Тыва, село Суг-Аксы, улица Чогаалчылар, дом 20. e-mail:  tyva_school_144@mail.ru  </t>
  </si>
  <si>
    <t>ИНН: 1716003131</t>
  </si>
  <si>
    <t xml:space="preserve">Лагеря дневного пребывания "Радуга" Муниципальное бюджетное общеобразовательное учреждение Сут-Хольского кожууна Республики Тыва  Кызыл-Тайгинская средняя общеобразовательная школа имени Чимит-Доржу Байырович Ондара 
</t>
  </si>
  <si>
    <t>Юридический адрес: 668150, Республика Тыва ,Сут-Хольский район, село Кызыл-Тайга,  улица Кыстаа, дом 26. e-mail:tyva_school_143@mail.ru</t>
  </si>
  <si>
    <t>ИНН: 1716003149</t>
  </si>
  <si>
    <t xml:space="preserve">Лагерь дневного пребывания "Челээш" Муниципальное бюджетное общеобразовательное учреждение Хор-Тайгинская  средняя общеобразовательная школа Сут-Хольского кожууна Республики Тыва  </t>
  </si>
  <si>
    <t>Юридический адрес: 668159, Республика Тыва,  Сут-Хольский район,  село Ишкин, улица Мурзууна, дом 69.e-mail:tyva_school_142@mail.ru</t>
  </si>
  <si>
    <t>ИНН: 1716003156</t>
  </si>
  <si>
    <t xml:space="preserve">Лагерь дневного пребывания "Чангыс-Дыт"  Муниципальное бюджетное общеобразовтельное учреждение Бора-Тайгинская средняя общеобразовательная школа 
</t>
  </si>
  <si>
    <t xml:space="preserve">Юридический адрес: 668150, Республика Тыва, Сут-Хольский район, село Бора-Тайга, улица Найырал, дом 68.юридический  адрес: 668150, Республика Тыва, Сут-Хольский район, село Бора-Тайга, улица Найырал, дом 68.e-mail: tyva_school_128@mail.ru </t>
  </si>
  <si>
    <t xml:space="preserve">Лагерь дневного пребывания "Озумнер" Муниципальное бюджетное общеобразовательное учреждение Кара-Чыраанская средняя орбщеобразовательная школа Сут-Хольского кожууна Республики Тыва   </t>
  </si>
  <si>
    <t>Юридический адрес: 668150, Республика Тыва, Сут-Хольский район, село Кара-Чыраа, улица Арат, дом 37. e-mail: tyva_school_125@mail.ru, контактный телефон: 8(39445)21-2-21</t>
  </si>
  <si>
    <t>ИНН: 1705001904</t>
  </si>
  <si>
    <t xml:space="preserve"> Детский оздоровительный лагерь "Планета детства"  Государственное бюджетное учереждения Республики Тыва "Центр социальной помощи семье и детям Тандинского кожууна"  </t>
  </si>
  <si>
    <t>Юридический адрес :668311, Республика Тыва, Тандинский район, село Бай-Хаак, улица Пушкина, дом 20 "а". Контактные данные:+7(394-37)2-11-17, e-mail: tandy.sid@mail.ru</t>
  </si>
  <si>
    <t>ИНН: 1705003066</t>
  </si>
  <si>
    <t xml:space="preserve">Пришкольный лагерь с дневным пребыванием детей  "Страна детства" Муниципальное бюджетное общеобразовательное учереждения средняя общеобразовательная школа села Бай-Хаак Республики Тыва </t>
  </si>
  <si>
    <t xml:space="preserve">Юридический адрес: 668310, Республика Тыва, Тандинский район, село Бай-Хаак, улица Советская, дом 88. Контактные данные:+7(394-37)-2-12-44,   e-mail: tyva_school_68@mail.ru  </t>
  </si>
  <si>
    <t>ИНН: 1705003147</t>
  </si>
  <si>
    <t xml:space="preserve">Юридический адрес: 668303, Республика Тыва, Тандынский район, село Кызыл-Арыг, улица Школьная, дом 26. Контактные данные:+7923-2614605, e-mail:tyva_school_170@mail.ru </t>
  </si>
  <si>
    <t>Юридический адрес -668311, с.Сосновка, ул.Красных партизан, д.88, контактные данные- тел.:+7(923-261-2986), e-mail:  tyva_school_69@mail.ru</t>
  </si>
  <si>
    <t xml:space="preserve">Пришкольный лагерь с дневным пребыванием детей  "Солнечный путь" Муниципальное бюджетное общеобразовательное учреждение Средняя общеобразовательная школа села Сосновка Республики Тыва </t>
  </si>
  <si>
    <t xml:space="preserve">ИНН 1705003080 </t>
  </si>
  <si>
    <t>ИНН 1705003098</t>
  </si>
  <si>
    <t>ИНН: 1705003073</t>
  </si>
  <si>
    <t xml:space="preserve">Пришкольный лагерь с дневным пребыванием детей  "Малышок" Муниципальное бюджетное общеобразовательное учереждения Начальная общеобразовательная школа села Дурген Республики Тыва </t>
  </si>
  <si>
    <t xml:space="preserve">Юридический адрес :668318,Республика Тыва, Тандинский район, село Дурген, улица Шоссейная, дом 14а. Контактные данные: тел.:+7(923-5427138), e-mail:  durgen-56@mail.ru </t>
  </si>
  <si>
    <t>ИНН 1705002351</t>
  </si>
  <si>
    <t xml:space="preserve">Пришкольный лагерь с дневным пребыванием детей  "Малышок" Муницпальное бюджетное общеобразовательное учреждение Средняя общеобразовательная школа села Межегей  Республики Тыва   </t>
  </si>
  <si>
    <t xml:space="preserve">Юидический адрес: 668312, Республика Тыва, Тандинский район, село Межегей, улица Ленина, домe-mail: </t>
  </si>
  <si>
    <t>ИНН 1705003115</t>
  </si>
  <si>
    <t xml:space="preserve">Пришкольный лагерь с дневным пребыванием детей "Дружба" Муниципальное бюджетное общеобразовательное учреждение Средняя общеобразовательная школа села Владимировка Республики Тыва   </t>
  </si>
  <si>
    <t>Юридический адрес: 668303,Республика Тыва,Тандинский район,село Владимировка,ул Горького10</t>
  </si>
  <si>
    <t>ИНН 1705003122</t>
  </si>
  <si>
    <t xml:space="preserve">Пришкольный лагерь с дневным пребыванием "Малышок" Муниципальное бюджетное общеобразовательн ое учреждение  Средняя общеобразовательная школа  села Балгазын Республика Тыва </t>
  </si>
  <si>
    <t>Юридический адрес, 668312, Республика Тыва, Тандинский район, село Балгазын, ул. Механизации, д. 1</t>
  </si>
  <si>
    <t xml:space="preserve"> ИНН 1705003130</t>
  </si>
  <si>
    <t xml:space="preserve">Пришкольный лагерь с дневным пребыванием "Березка" Муниципальное бюджетное общеобразовательн ое учреждение  Средняя общеобразовательная школа  села Успенка , Республика Тыва </t>
  </si>
  <si>
    <t>Юридический адрес, 668313, Республика Тыва, Тандинский район, село Успенка, ул. Оюн Сенгижик, д. 22и</t>
  </si>
  <si>
    <t>ИНН: 1720000101</t>
  </si>
  <si>
    <t xml:space="preserve">Пришкольный лагерь "Сайзанак" Муниципальное бюджетное общеобразовательное учреждение средняя общеобразовательная школа села Кунгуртуг Тере-Хольского кожууна  </t>
  </si>
  <si>
    <t>Юридический адрес: 667903, Республика Тыва, Тере-Хольский район, село Кунгуртуг, улица Дружба, дом12.e-mail:tyva_school_200@mail.ru</t>
  </si>
  <si>
    <t xml:space="preserve">ИНН: 1706002347 </t>
  </si>
  <si>
    <t xml:space="preserve">Лагерь дневного пребывания "Добрый дом" Государственное бюджетное учреждение "Центр социальной помощи семье и детям Тес - Хемского кожууна" </t>
  </si>
  <si>
    <t>Юридический адрес: 668360, Республика Тыва, Тес - Хемский район, село  Самагалтай, улица Ч.Кунаа, дом 50. Контактные номера: 83943821238, 83943821115 e-mail:socpomosh.tes-hemcentr@yandex.ru</t>
  </si>
  <si>
    <t>ИНН: 1706004030</t>
  </si>
  <si>
    <t xml:space="preserve">Лагерь дневного пребывания "Челээш" Муниципальное бюджетное общеобразовательое учреждение Кызыл-Чыраанская средняя общеобразовательная школа </t>
  </si>
  <si>
    <t>Юридический адрес: 668363, Республика Тыва, Тес-Хемский район,село Ак-Эрик, улица Ооржак Чадамба, дом 32, e-mail:tuva _school_97@mail.ru</t>
  </si>
  <si>
    <t>ИНН: 1706003083</t>
  </si>
  <si>
    <t xml:space="preserve">Лагерь дневного пребывания "Ромашка" Муниципальное бюджетное общеобразовательне учреждение средняя общеобразовательная школа №1 села Самагалтай </t>
  </si>
  <si>
    <t xml:space="preserve"> Юридический адрес:668360, публика Тыва, Тес-Хемский район, село Самагалтай, улица А.Ч.Кунаа, дом 42. e-mail:mbou.school1@yandex.ru</t>
  </si>
  <si>
    <t>ИНН: 1706004023</t>
  </si>
  <si>
    <t xml:space="preserve">Лагерь дневного пребывания "Звезда" Муниципальное бюджетное общеобразовательное учреждение У-Шынаанская средняя общеобразовательная школа муниципального района "Тес-Хемский кожуун Республики Тыва" </t>
  </si>
  <si>
    <t>Юридический адрес: 668368, Республика Тыва,Тес-Хемский район,село Холь-Оожу,улица Ч.Кежик-оол,  дом 3. e-mail:ushynaa-2015@mail.ru</t>
  </si>
  <si>
    <t>ИНН: 1706004143</t>
  </si>
  <si>
    <t xml:space="preserve">Лагерь дневного пребывания "Конгулуур" Муниципальное бюджетное общеобразовательное учреждение Чыргаландинская средняя общеобразовательная школа  села Белдир-Арыг </t>
  </si>
  <si>
    <t>Юридический адрес: 668362,Республика Тыва,Тес-Хемский  район,село Белдир-Арыг,улица Ленина, дом 30.           e-mail:chyrgalandy@mail.ru.</t>
  </si>
  <si>
    <t>ИНН: 1706003090</t>
  </si>
  <si>
    <t xml:space="preserve">Лагерь дневного пребывания "Солнышко" Муниципальное бюджетное общеобразовательное учреждение Берт-Дагская средняя общеобразовательная школа  </t>
  </si>
  <si>
    <t xml:space="preserve">Юридический адрес: 668371, Республика Тыва, Тес-Хемский район, село Берт-Даг, улица Ленина, дом 47а, e-mail:mbou.bert-dag@yandex.ru </t>
  </si>
  <si>
    <t>ИНН: 1706004062</t>
  </si>
  <si>
    <t xml:space="preserve">Лагерь дневного пребывания "Дружба" Муниципальное бюджетное общеобразовательное учреждение Самагалтайская средняя общеобразовательная школа №2  </t>
  </si>
  <si>
    <t xml:space="preserve">Юридический адрес: 668360, Республика Тыва, Тес-Хемский район, село Самагалтай, ул. Дружба д.72  e-mail:tyva_school_99@mail.ru </t>
  </si>
  <si>
    <t>ИНН: 1706004016</t>
  </si>
  <si>
    <t xml:space="preserve">Лагерь дневного пребывания "Ак-Бедик" Муниципальное бюджетное общеобразовательное учреждение О-Шынаанская  средняя общеобразовательная школа   </t>
  </si>
  <si>
    <t>ИНН: 1703001634</t>
  </si>
  <si>
    <t xml:space="preserve">Детский оздоровительный дневной лагерь "Дамырак"  Государственное бюджетное учереждение Республики Тыва "Центр социальной помощи семье и детям Тоджинского кожууна"   </t>
  </si>
  <si>
    <t>Юридический адрес:668530, Тоджинский район, село Тоора-Хем, улица Октябрьская, дом 11. контактные данные: тел.:+7(394-50)2-15-64, e-mail: todja.sid@mail.ru</t>
  </si>
  <si>
    <t xml:space="preserve">Лагерь дневного пребывания "Найырал" Муниципальное бюджетное образовательное учреждение "Средняя общеобразовательная школа  села Тоора-Хем имени Леонида Борандаевича Чадамба" </t>
  </si>
  <si>
    <t>Юридический адрес:668530, Республика Тыва, селоТоора-Хем, улица Советская, дом 26.                    e-mail: tyva_school_180@mail.ru</t>
  </si>
  <si>
    <t xml:space="preserve">Лагерь дневного пребывания "Улыбка" Муниципальное бюджетное  учреждение Ийская средняя общеобразовательная школа            </t>
  </si>
  <si>
    <t xml:space="preserve">   Юридический адрес: 668532, Республика Тыва, Тоджинский район, село Ий, улица Советская, дом 15.  Контактный номер: 8(394)-50-2-11-51; e-mail: tyva_ school_183@ mail.ru</t>
  </si>
  <si>
    <t>Юридический адрес: 668551, Республика Тыва, Тоджинский район, село Адыр-Кежиг, улица Анды, дом 26.  Контактный номер: 8(394)-50-2-16-10; e-mail: tyva_ school_183@ mail.ru</t>
  </si>
  <si>
    <t xml:space="preserve">Лагерь дневного пребывания "Солнышко" Муниципальное бюджетное  учреждение Адыр-Кежигская средняя общеобразовательная школа </t>
  </si>
  <si>
    <t>ИНН - 1714001805</t>
  </si>
  <si>
    <t xml:space="preserve">Лагерь с дневным пребыванием детей "Дамырак" Государственное бюджетное учреждение РТ "Центр социальной помощи семье и детям Улуг-Хемского кожууна" </t>
  </si>
  <si>
    <t>Юридический адрес :: 668210, Республика Тыва, Улуг-Хемский район, г. Шагонар, ул. Строителей, д. 10, контактные данные: 8-(39436)-2-13-67, E-mail ulughem.sid@mail.ru</t>
  </si>
  <si>
    <t>ИНН: 1714005180</t>
  </si>
  <si>
    <t xml:space="preserve"> Пришкольный лагерь дневного пребывания "Солнышко" Муниципальное бюджетное образовательное учреждение средняя общеобразовательная школа с углубленным изучением отдельных предметов №1 города Шагонар муниципального района "Улуг-Хемский кожуун Республики Тыва" </t>
  </si>
  <si>
    <t>Юридический адрес: 668210, Республика Тыва, Улуг-Хемский район, город Шагонар , улица 30 лет Советской Тувы,  дом 14, e-mail:tyva_school_41@mail.ru</t>
  </si>
  <si>
    <t>ИНН:1714005253</t>
  </si>
  <si>
    <t xml:space="preserve">Пришкольный лагерь дневного пребывание "Радуга" Муниципальное бюджетное образовательное учреждение средняя общеобразовательная школа  села Хайыраканский  </t>
  </si>
  <si>
    <t>Юридический адрес: 668236 Республика Тыва, Улуг-Хемский район, село Хайыракан, улица Кускелдей дом 12, e-mail:tyva_school_47@mail.ru.</t>
  </si>
  <si>
    <t>ИНН: 1714005260001</t>
  </si>
  <si>
    <t xml:space="preserve">Пришкольный лагерь дневного пребывания "Ручеек" Муниципальное бюджетное образовательное учреждение средняя общеобразовательная школа с.Арыг-Бажы муниципального района "Улуг-Хемский кожуун Республики Тыва"
</t>
  </si>
  <si>
    <t>Юридический адрес: 668234, Республика Тыва, Улуг-Хемский район, село Арыг-Бажы, улица Айылыг-Кыйыг, дом 31. e-mail:tyva_school_46@mail.ru.</t>
  </si>
  <si>
    <t>ИНН: 1714005246</t>
  </si>
  <si>
    <t>Пришкольный лагерь дневного пребывания "Непоседы" Муниципальное бюджетное образовательное учреждение средняя общеобразовательная школа села Чаатинский им. К.О.Шактаржыка</t>
  </si>
  <si>
    <t>Юридический адрес: 668233, Республика Тыва, село Чодураа,  улица Школьная, дом 13, e-mail: tyva_school_38@mail.ru</t>
  </si>
  <si>
    <t xml:space="preserve">Пришкольный лагерь дневного пребывания "Патриоты" Муниципальное бюджетное образовательное учреждение средняя общеобразовательная школа села Торгалыгский муниципального района "Улуг-Хемский кожуун Республики Тыва"   </t>
  </si>
  <si>
    <t>Юридический .адрес: 668233, Республика Тыва, Улуг-Хемский район, селоТоргалыг, улица Советская , дом 51.   e-mail:tyva_school_37@mail.ru</t>
  </si>
  <si>
    <t xml:space="preserve"> ИНН:1714005285</t>
  </si>
  <si>
    <t xml:space="preserve">Пришкольный лагерь дневного пребывания "Салгал" Муниципальное бюджетное образовательное учреждение с. Арыскан муниципального района «Улуг-Хемский  кожуун Республики Тыва» </t>
  </si>
  <si>
    <t>Юридический  адрес:668316, Республика Тыва, Улуг-Хемский район, село Арыскан, улица Гагарина, дом 29. e-mail:tyva_school_35@mail.ru</t>
  </si>
  <si>
    <t>Лагерь дневного пребывания "Лидер" Муниципальное бюджетное образовательное учреждение средняя общеобразовательная школа с. Арыг-Узюнский  муниципального района «Улуг-Хемский  кожуун Республики Тыва»</t>
  </si>
  <si>
    <t>Юридический адрес: 668214, Республика Тыва, Улуг-Хемский район, с. Арыг-Узю, ул.Кочетова,25, контактные данные:tyva_school_49@mail.ru</t>
  </si>
  <si>
    <t>Пришкольный лагерь дневного пребывания "Тайга" Муниципальное бюджетное образовательное учреждение средняя общеобразовательная школа села Иштии-Хем муниципального района " Улуг-Хемский кожуун Республики Тыва"</t>
  </si>
  <si>
    <t>Юридический адрес:668214, Республика Тыва, Улуг-Хемский район, село Иштии-Хем, улица Школьная, дом 1. e-mail: tyva_school_36@mail.ru</t>
  </si>
  <si>
    <t xml:space="preserve">Лагерь с дневным пребыванием детей "Буура" Муниципальное бюджетное образовательное учреждение средняя общеобразовательная школа с. Эйлиг-Хем  муниципального района «Улуг-Хемский  кожуун Республики Тыва»  </t>
  </si>
  <si>
    <t>Юридический адрес: 668214, Республика Тыва, улуг-Хемский район, с. Эйлиг-Хем, ул.Маадыр-оола, 2, контактные данные:tyva_school_50@mail.ru</t>
  </si>
  <si>
    <t xml:space="preserve"> ИНН: 1714005221</t>
  </si>
  <si>
    <t xml:space="preserve">ИНН: 1714005292 </t>
  </si>
  <si>
    <t>ИНН: 1714005207</t>
  </si>
  <si>
    <t xml:space="preserve">Пришкольный лагерь дневного пребывания "Одуванчик" Муниципальное бюджетное образовательное учреждение"Гимназия города Шагонар муниципального района "Улуг-Хемский кожуун Республики Тыва".                                                                </t>
  </si>
  <si>
    <t xml:space="preserve">   Юридический адрес: 668210, Республика Тыва, Улуг-Хемский район, город Шагонар, улица Октябрьская, дом 26,                           e-mail:tyva_school_43@mail.ru.</t>
  </si>
  <si>
    <t>ИНН: 1715001389</t>
  </si>
  <si>
    <t xml:space="preserve">Детский оздоровительный  лагерь "Олимп" Государственное бюджетное учереждения Республики Тыва "Центр социальной помощи семье и детям Чаа-Хольского кожууна" </t>
  </si>
  <si>
    <t>Юридический адрес: 668221, Республика Тыва, Чаа-Хольский район, село Чаа-Холь, улица Сундуй Андрей, дом 2. Контактные данные: тел.:+7(394-43)2-12-37,   e-mail: chaahol.sid@mail.ru</t>
  </si>
  <si>
    <t xml:space="preserve">Лагеря дневного пребывания "Солнышко" Муниципальное бюджетное общеобразовательное учреждение средняя общеобразовательная школа села Булун-Терек                         </t>
  </si>
  <si>
    <t xml:space="preserve">   Юридический адрес - 668212, Республика Тыва, село Булун-Терек, улица Ховалыг Сайын-оола, дом 22. e-mail:tyva_school_40@mail.ru</t>
  </si>
  <si>
    <t xml:space="preserve">Лагерь дневного пребывания "Радость" Муниципальное бюджетное общеобразовательное учреждение средняя общеобразовательная школа села Ак-Дуруг  </t>
  </si>
  <si>
    <t>Юридический адрес: 668213, Республика Тыва, Чаа-Хольский район, село Чаа-Холь, улица Ленина, дом 1.  e-mail: tyva_school_42@mail.ru</t>
  </si>
  <si>
    <t xml:space="preserve">Лагерь дневного пребывания "Дамырак" Муниципальное бюджетное общеобразовательное учреждение  "Основная общеобразовательная школа"  села Шанчы </t>
  </si>
  <si>
    <t xml:space="preserve"> Юридический адрес 66221, Республика Тыва, Чаа-Хольский район, село Шанчы, улица Даваа Сабуу Сат, дом 15.      e-mail:scanchy@mail.ru</t>
  </si>
  <si>
    <t xml:space="preserve">Лагерь дневного пребывания детей "Улыбка" Муниципальное бюджетное общеобразоватльное учреждение средняя общеобразовательная школа им. Ш.Ч. Сат села Чаа-Холь  </t>
  </si>
  <si>
    <t xml:space="preserve">Юридический адрес: 668221, Республика Тыва, Чаа-Хольский район, село Чаа-Холь, улица Школьная, дом 1, e-mail: chaa_hol@mail.ru </t>
  </si>
  <si>
    <t>ИНН: 1713002154</t>
  </si>
  <si>
    <t xml:space="preserve">Лагерь дневного пребывания "Челээш" Муниципальное бюджетное общеобразовательное  учреждение Ак-Тальская средняя общеобразовательная школа Чеди-Хольского кожууна   
</t>
  </si>
  <si>
    <t>Юридический адрес: 668335, Республика Тыва, Чеди-Хольский район, село Ак-Тал, ул Малчын, д.40. Конт. телефон. 8-923-550-91-58</t>
  </si>
  <si>
    <t xml:space="preserve">ИНН: 1713002299 </t>
  </si>
  <si>
    <t xml:space="preserve">Лагерь дневного пребывания "Зеленая планета" Муниципальное бюджетное образовательно учреждение  средняя обшеобразовательная школа с.Элегест  Республика Тыва </t>
  </si>
  <si>
    <t>Юридический адрес: Чеди-Хольский кожуун, с.Элегест, ул.Школьная д.5</t>
  </si>
  <si>
    <t>ИНН 1713002250</t>
  </si>
  <si>
    <t xml:space="preserve">Лагерь дневного пребывания "Родничок" Муниципальное бюджетное общеобразовательное  учреждение Сайлыгская средняя общеобразовательная школа Чеди-Хольского кожууна 
</t>
  </si>
  <si>
    <t xml:space="preserve"> Юридический адрес: 668335, Респ Тыва, р-н Чеди-Хольский, с. Сайлыг, ул. Терешкова, д.5, Почтовый адрес: 668335, Респ Тыва, р-н Чеди-Хольский, с. Сайлыг, ул. Терешкова, дом №5, Тел. 8-90113561-60</t>
  </si>
  <si>
    <t>ИНН: 1707001730</t>
  </si>
  <si>
    <t xml:space="preserve">Лагерь с дневным пребыванием детей "Идегел" Государственное бюджетное учереждение Республики Тыва "Центр социальной помощи семье и детям Эрзинского кожууна" </t>
  </si>
  <si>
    <t xml:space="preserve"> Юридический адрес: 668380, Республика Тыва, Эрзинский район, село Эрзин, улица Салчак Тока, дом 37. контактные данные- тел.:+7(394-39)2-22-35,+7(394-39)2-23-35, e-mail: erzin.sid@mail.ru.</t>
  </si>
  <si>
    <t xml:space="preserve">ИНН: 1707001586 </t>
  </si>
  <si>
    <t>Юридический адрес: 668391, Республика Тыва, Эрзинский район, село Бай-Даг, улица  Ленина, дом 46.  e-mail: tyva_school_85@mail.ru</t>
  </si>
  <si>
    <t xml:space="preserve">Лагерь дневного пребывания "Байлак"  Муниципальное бюджетное общеобразовательное учреждение средняя общеобразовательная школа села Бай-Даг им. Н.Д.Лойгу  </t>
  </si>
  <si>
    <t xml:space="preserve">Пришкольный лагерь "Родничок" Муниципальное бюджетное образовательное учреждение Кызыл-Сылдысская средняя общеобразовательная школа села Булун-Бажы  Эрзинского кожууна Республики Тыва   </t>
  </si>
  <si>
    <t>Юридический адрес:668383, Республика Тыва, Эрзинский район, село Булун-Бажы ,улица Галина Доваатор, дом 20.  e-mail: tyva_school_87@mail.ru</t>
  </si>
  <si>
    <t>ИНН: 1707002036</t>
  </si>
  <si>
    <t xml:space="preserve">Лагерь дневного пребывания "Улыбка" Муниципальное бюджетное общеобразовательное учреждение средняя общеобразовательная  школа им.Кыргыс Идама села Нарын Эрзинского кожууна Республики Тыва  </t>
  </si>
  <si>
    <t>Юридический адрес: 668384, Республика Тыва, село Нарын, улица Чаа Суур, дом  1. e-mail:tyva_school_88@mail.ru</t>
  </si>
  <si>
    <t>ИНН: 1712001334</t>
  </si>
  <si>
    <t xml:space="preserve">Детский оздоровительный лагерь "Аян" Государственное бюджетное учереждение Республики Тыва "Центр социальной помощи семье и детям г.Ак-Довурак"   </t>
  </si>
  <si>
    <t>Юридический адрес:668050, Республика Тыва, город Ак-Довурак, улица Ленина, дом 16.e-mail:ak-dovurak_priyt@mail.ru 8-394-33-2-18-56</t>
  </si>
  <si>
    <t xml:space="preserve"> ИНН:1718001556</t>
  </si>
  <si>
    <t xml:space="preserve">Лагерь дневного пребывания "Маленький путешественник" Муниципальное бюджетное общеобразоваетльное учреждение  средняя общеобразовательная школа №1 города Ак-Довурак имени Тамдын-оол С.С.-Героя Социалистического труда   </t>
  </si>
  <si>
    <t>Юридический адрес:668051, Республика Тыва, город Ак-Довурак, улица Юбилейная, дом 14. Контактный телефон 2-10-58, e-mail:tyva_school_112@mail.ru</t>
  </si>
  <si>
    <t>ИНН: 1718001563</t>
  </si>
  <si>
    <t xml:space="preserve">Лагерь дневного пребывания "Дружный" Муниципальное бюджетное общеобразоваетльное учреждение  средняя общеобразовательная школа  №3 города Ак-Довурак   </t>
  </si>
  <si>
    <t>Юридический адрес:668051, Республика Тыва, город Ак-Довурак, улица Центральная,  дом 23. Контактный телефон:2-17-38, e-mail:tyva_school_113@mail.ru</t>
  </si>
  <si>
    <t xml:space="preserve">ИНН:1718001637  </t>
  </si>
  <si>
    <t xml:space="preserve">Лагерь дневного пребывания "Дружба" Муниципальная автономная общеобразоваетльная организация  лицей "Олчей" города Ак-Доврурак,   </t>
  </si>
  <si>
    <t>Юридический адрес:668050, Республика Тыва, город Ак-Довурак,  улица Ленина, дом 24. Контактный телефон: 2-11-64,                                              e-mail: tyva_school_111@mail.ru</t>
  </si>
  <si>
    <t xml:space="preserve"> ИНН: 1701034137</t>
  </si>
  <si>
    <t xml:space="preserve">Лагерь дневного пребывания "Родник" Муниципальное бюджетное общеобразовательное учреждение "Средняя общеобразовательная школа № 1 им. М.А. Бухтуева" г. Кызыла Республики Тыва  </t>
  </si>
  <si>
    <t>Юридический адрес: 667000, Республика Тыва, город Кызыл, улица Кочетова, дом 59/3. e-mail: mou_sosh_1_kyzyl@mail.ru</t>
  </si>
  <si>
    <t>ИНН: 1701034345</t>
  </si>
  <si>
    <t xml:space="preserve">Лагерь дневного пребывания "Смешарики" Муниципальное бюджетное общеобразовательное учреждение "Средняя общеобразовательная школа № 2 им. А.А.Алдын-оол" г. Кызыла Республики Тыва  </t>
  </si>
  <si>
    <t>Юридический адрес: 667000, Республика Тыва, город Кызыл, улица ЛЕНИНА, дом 1. e-mail:shkola2_kyzyl@mail.ru</t>
  </si>
  <si>
    <t>ИНН: 1701034264</t>
  </si>
  <si>
    <t xml:space="preserve">Лагерь дневного пребывания "Улыбка" Муниципальное бюджетное общеобразовательон учреждение "Средняя общеобразовательная школа №3 имени героя Советского Союза Т.Б.Кечил-оола города Кызыла Республики Тыва"  </t>
  </si>
  <si>
    <t>Юридический адрес :667000,Республика Тыва,город Кызыл, улица Советская, дом 14. e-mail: Tuvasch3@mail.ru</t>
  </si>
  <si>
    <t>ИНН/КПП:1701034384/170101001</t>
  </si>
  <si>
    <t xml:space="preserve">Летний пришкольный лагерь "Радуга" Муниципальное бюджетное общеобразовательное учреждение "Гимназия №5 города Кызыла РТ" </t>
  </si>
  <si>
    <t>Юридический адрес: 667010, Республика Тыва, город Кызыл, улица Московская , дом 105/1.  контактный телефон: (39422)52832.          е- mail: gimnaz5@mail.ru</t>
  </si>
  <si>
    <t xml:space="preserve"> ИНН: 1701034440 </t>
  </si>
  <si>
    <t xml:space="preserve">Лагерь дневного пребывания детей «Дружба» Муниципальное бюджетное общеобразовательное учреждение «Средняя общеобразовательная школа № 7» имени Л. С. Новиковой города Кызыла Республики Тыва (Полное наименование учреждения)     </t>
  </si>
  <si>
    <t>Юридический адрес: 667000, город Кызыл, улица Ленина, дом 4. Контактные данные:+7(394-22)3-45-95, e-mail: Tuvakyzylschool7@mail.ru</t>
  </si>
  <si>
    <t>ИНН: 1701034634</t>
  </si>
  <si>
    <t xml:space="preserve">Летний пришкольный лагерь с дневным прибыванием "Алые паруса" Муниципальное бюджетное общеобразовательное учреждение "Средняя общеобразовательная школа  № 8 города Кызыла Республики Тыва" </t>
  </si>
  <si>
    <t>Юридический адрес: 667002, Республика Тыва, город Кызыл, улица Правобережная, дом 54. Тел.: 8(39422)50545; 40125 e-mail: shkola82007@mail.ru</t>
  </si>
  <si>
    <t>ИНН 1701034592</t>
  </si>
  <si>
    <t xml:space="preserve">Детский оздоровительный пришкольный лагерь "ОАЗИС"  Муниципальное бюджетное общеобразовательное учреждение "Гимназия № 9 г.Кызыла " ;  </t>
  </si>
  <si>
    <t>Юридический адрес:667011, Республика Тыва, город Кызыл, улица Ооржака Лопсанчапа, дом 29/2.  e-mail:tosbulak9@mail.ru</t>
  </si>
  <si>
    <t xml:space="preserve"> ИНН: 1701034338</t>
  </si>
  <si>
    <t xml:space="preserve">Детский оздоровительный лагерь "Здоровей-ка" Муниципальное бюджетное общеобразовательное учреждение "Средняя общеобразовательная школа № 11 с углубленным изучением отдельных предметов города Кызыла Республики Тыва"  </t>
  </si>
  <si>
    <t>Юридический адрес: 667001, город Кызыл, улица Лермонтова, дом 1. Контактный телефон: +7(39422) 2-97-09, е- mail: tuva_mou11@mail.ru</t>
  </si>
  <si>
    <t>ИНН: 1701034480</t>
  </si>
  <si>
    <t xml:space="preserve">Детский пришкольный оздоровительный лагерь дневного пребывания "Здоровейки Муниципальное бюджетное общеобразовательное учреждение "Средняя общеобразовательная школа №12 имени Воинов-интернационалистов" города Кызыла Республики Тыва </t>
  </si>
  <si>
    <t>Юридический адрес: 667004, город Кызыл, улица Колхозная, дом 67. Контактные данные- тел.:+7(394-22)4-89-59, e-mail: sh12kizil@mail.ru.</t>
  </si>
  <si>
    <t>ИНН: 1701010351</t>
  </si>
  <si>
    <t xml:space="preserve">Детское летнее оздоровительное учреждение пришкольный лагерь "Сайзанак"  Муниципальное автономное общеобразовательное учреждение "Лицей №15 имени Героя Советского Союза Н.Н. Макаренко города Кызыла Республики Тыва" </t>
  </si>
  <si>
    <t>Юридический адрес:667000, Республика Тыва, город Кызыл, улица Красноармейская, дом 176. Контактные данные: факс 8(39422)33790, e-mail:liceum15_kyzyl@mail.ru</t>
  </si>
  <si>
    <t>ИНН:1701059886</t>
  </si>
  <si>
    <t xml:space="preserve">Лагерь дневного пребывания "Космос" Муниципальное бюджетное общеобразовательное учреждение "Лицей № 16 имени героя советского союза Ч.Н. Хомушку города Кызыла Республики Тыва» 
</t>
  </si>
  <si>
    <t xml:space="preserve"> Юридический адрес:667008, Республика Тыва, город Кызыл, микрорайон Спутник, улица Убсу-Нурская, дом 10 тел.: 8(394-22)3-67-10. e-mail: litsey.16@mail.ru</t>
  </si>
  <si>
    <t xml:space="preserve"> ИНН:1701063762</t>
  </si>
  <si>
    <t xml:space="preserve">Лагерь дневного пребывания "Территория детей" Муниципальное бюджетное общеобразовательное учреждение "Средняя общеобразовательная школа№17 города Кызыла Республики Тыва"                </t>
  </si>
  <si>
    <t>ИНН: 1700001812</t>
  </si>
  <si>
    <t xml:space="preserve">Летний оздоровительный лагерь  "Эне-Сай" Муниципальное бюджетное общеобразовательное учреждение "Средняя общеобразовательная школа№18 города Кызыла Республики Тыва" </t>
  </si>
  <si>
    <t xml:space="preserve">  Юридический адрес: 667000, республика Тыва, город Кызыл, улица 70-летия Победы, дом 2      e-mail: yanushkevich.marina@mail.ru тел. 8(394) 6-31-71</t>
  </si>
  <si>
    <t xml:space="preserve"> Юридический адрес: 667010 Республика Тыва, г. Кызыл, ул. Пригородная, здание 8а, schola18_kyzyl@mail.ru  тел. 8-(39422) 5-60-70</t>
  </si>
  <si>
    <t>ИНН: 1701010048</t>
  </si>
  <si>
    <t xml:space="preserve">Летний оздоровительный лагерь "Солнышко" Муниципальное бюджетное образовательное учереждение допольнительного образования "Центр дополнительного образования" города Кызыла Республики Тыва  </t>
  </si>
  <si>
    <t>Юридический адрес:667000, город Кызыл, улица Ленина, дом 22. Контактные данные: тел.:+7(394-22)3-18-04, e-mail: cdodukyzyl @mail.ru.</t>
  </si>
  <si>
    <t xml:space="preserve"> ИНН:1701036310</t>
  </si>
  <si>
    <t xml:space="preserve">Лагерь  дневного пребывания детей «Олимпиец» Государственное автономное общеобразовательное учреждение Республики Тыва "Тувинский республиканский лицей- интернат"  </t>
  </si>
  <si>
    <t xml:space="preserve"> Юридический номер:667010, Республика Тыва, город Кызыл, улица Горная, дом 37.   e-mail:trli@mail.ru тел. 8-394-22-5-61-35</t>
  </si>
  <si>
    <t>ИНН: 1701035099</t>
  </si>
  <si>
    <r>
      <t>Профильный физико-математический лагерь дневного пребывания «Эврика» Государственная автономная нетиповая общеобразовательная организация «Государственный лицей Республики Тыва»</t>
    </r>
    <r>
      <rPr>
        <b/>
        <sz val="9"/>
        <rFont val="Times New Roman"/>
        <family val="1"/>
        <charset val="204"/>
      </rPr>
      <t xml:space="preserve"> </t>
    </r>
    <r>
      <rPr>
        <sz val="9"/>
        <rFont val="Times New Roman"/>
        <family val="1"/>
        <charset val="204"/>
      </rPr>
      <t xml:space="preserve">   </t>
    </r>
  </si>
  <si>
    <t>ИНН: 1701034063</t>
  </si>
  <si>
    <t xml:space="preserve">Детский лагерь дневного пребывания "Веселый муравейник" Государственное бюджетное общеобразовательное учреждение Республики Тыва "Средняя общеобразовательная школа №10 для детей с ограниченными возможностями здоровья»  </t>
  </si>
  <si>
    <t>Юридический адрес: 667000, Республика Тыва, город Кызыл, улица Ленина, дом 14, e-mail:licejtuva@slrt.ru, тел.8(39422)21443</t>
  </si>
  <si>
    <t>Юридический адрес:  667007, Республика Тыва, город Кызыл, ул. Оюна Курседи 160, 667007, corr_shkola10@mail.ru. Тел. 83942231795</t>
  </si>
  <si>
    <t>ИНН:1718002292</t>
  </si>
  <si>
    <t xml:space="preserve">Детский оздоровительный лагерь "Юный кондитер" Государственное  бюджетное профессиональное образовательное учреждение Республики Тыва "Ак-Довуракский горный техникум" </t>
  </si>
  <si>
    <t>Юридический адрес: 668051, Республика Тыва, г.Ак-Довурак, улица Юбилейная, дом 1, e-mail:agt.tuva@yandex.ru тел 8(39433)21368</t>
  </si>
  <si>
    <t>ИНН:1701002569</t>
  </si>
  <si>
    <t xml:space="preserve">Лагерь дневного пребывания детей "Айтишники" Государственное бюджетное професиональное образовательное учреждение Республики Тыва "Тувинский техникум информационных технологий"
 </t>
  </si>
  <si>
    <t>Юридический адрес: 667011, Республика Тыва, г.Кызыл, улица Калинина, дом 1В, e-mail: office@it-tuva.ru тел 8(39422)61167</t>
  </si>
  <si>
    <t>Организационно-правовая форма организации и отдыха детей и их оздоровления</t>
  </si>
  <si>
    <t>Лагерь с дневным пребыванием детей</t>
  </si>
  <si>
    <t xml:space="preserve">ИНН: 1702002995   </t>
  </si>
  <si>
    <t xml:space="preserve">ИНН: 1702000395    </t>
  </si>
  <si>
    <t>ИНН: 1702003170</t>
  </si>
  <si>
    <t>ИНН: 1715003117</t>
  </si>
  <si>
    <t>ИНН: 1703000239</t>
  </si>
  <si>
    <t xml:space="preserve">ИНН: 1703002331      </t>
  </si>
  <si>
    <t>ИНН: 1703002324</t>
  </si>
  <si>
    <t xml:space="preserve">ИНН: 1714005214 </t>
  </si>
  <si>
    <t xml:space="preserve">ИНН: 1714004965  </t>
  </si>
  <si>
    <t xml:space="preserve">Лагерь с дневным пребыванием детей "Дружба" Муниципальное бюджетное образовательное учреждение средняя общеобразовательная школа № 2 муниципального района «Улуг-Хемский  кожуун Республики Тыва»  </t>
  </si>
  <si>
    <t>Юридический адрес: 668210, Республика Тыва, улуг-Хемский район, г.Шагонар, ул.Саяно-Шушенское, 10, контактные данные:shagonar_sosh2@mail.ru</t>
  </si>
  <si>
    <t>ИНН: 1715001685</t>
  </si>
  <si>
    <t>ИНН: 1715002030</t>
  </si>
  <si>
    <t>ИНН: 1715001766</t>
  </si>
  <si>
    <t>ИНН: 1715001660</t>
  </si>
  <si>
    <t>ИНН: 1707002653</t>
  </si>
  <si>
    <t xml:space="preserve"> Юридический адрес: 668382, Республика Тыва, Эрзинский район, село Морен, улица Дажымба Данил, дом 19.e-mail:tyva_school_86@mail.ru</t>
  </si>
  <si>
    <t>ИНН: 1707002678</t>
  </si>
  <si>
    <t xml:space="preserve">Средняя стоимость 1 дня пребывания в организации отдыха детей и их оздоровления </t>
  </si>
  <si>
    <t>287 рублей койко-день на 1 ребенка</t>
  </si>
  <si>
    <t>Полное и сокращенное (если имеется) наименования организации отдыха детей и их оздоровления</t>
  </si>
  <si>
    <t>Организационно-правовая форма организации отдыха детей и их оздоровления</t>
  </si>
  <si>
    <t>Адрес (местонахождения) организации отдыха детей и их оздоровления, контакный телефон, адрес электронной почты</t>
  </si>
  <si>
    <t>Официальный сайт организации отдыха детей и их оздоровления в информационно-телекомуникационной сети "Интернет" (при наличии)</t>
  </si>
  <si>
    <t>Дата проведения смен</t>
  </si>
  <si>
    <t>Возрастная категория детей, принимаемыхв организацию отдыха детей и их оздоровления</t>
  </si>
  <si>
    <t>Информация о проживании и питании детей в организации отдыха детей и их оздоровления</t>
  </si>
  <si>
    <t>Дата ввода используемых организацией отдыха детей и их оздоровления объектов и дата проведения капитального ремонта</t>
  </si>
  <si>
    <t>Информация о наличии санитарно-эпидемиологического заключения, включая дату выдачи заключения</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</si>
  <si>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</si>
  <si>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</si>
  <si>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</si>
  <si>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 xml:space="preserve">Стационарный лагерь "Ак-Хол"  Муниципальное бюджетное общеобразовательное учреждение дополнительного образования подростковый клуб "Орнамент" села Мугур-Аксы  </t>
  </si>
  <si>
    <t>668020,Республика Тыва, Монгун-Тайгинский район,село Мугур-Аксы,улица Кошкар-оол дом 3, e-mail:ornament-m-t@mail.ru</t>
  </si>
  <si>
    <t>стационарный</t>
  </si>
  <si>
    <t>с 15.06 по 05.07. 2024г</t>
  </si>
  <si>
    <t>09.07-29.07. 2024г</t>
  </si>
  <si>
    <t>817 рублей койко-день на 1 ребенка</t>
  </si>
  <si>
    <t>7-17 лет</t>
  </si>
  <si>
    <t xml:space="preserve"> жилой корпус-9, спортивная площадка, летняя сцена, игровая площадка, столовая(50 посадочных мест), медицинский кабинет, 5-разовое питание детей в лагере</t>
  </si>
  <si>
    <t>имеется оборудованный пляж на оз. Ак-Хол</t>
  </si>
  <si>
    <t>1989 год</t>
  </si>
  <si>
    <t>№17.01.04.000.М.ООО184.06.24 от 14.06.2024г. Серия №3564871</t>
  </si>
  <si>
    <t>по заключениям ФБУЗ "ЦГиЭ по РТ" получили несоответствие из-за отсутствия колодца. Заключают договор с Центральной кожууной больницей</t>
  </si>
  <si>
    <t xml:space="preserve">Стационарный лагерь "Менги Чечээ" Государственное бюджетное учреждение Республики Тыва " Центр социальной помощи семье и детям Монгун-Тайгинского кожууна " </t>
  </si>
  <si>
    <t>668020,Республика Тыва, Монгун-Тайгинский район,село Мугур-Аксы, улица Кошкар-оола, дом 33. Контактные телефон.:+7(394-51)22-4-93, e-mail: monguntajga.sid@mail.ru.</t>
  </si>
  <si>
    <t>с 14.06 по 01.07. 2024г</t>
  </si>
  <si>
    <t>07.07-24.07. 2024г</t>
  </si>
  <si>
    <t>место для купания не имеется</t>
  </si>
  <si>
    <t>1978 год</t>
  </si>
  <si>
    <t xml:space="preserve"> На стадии проверки документов. Заключают договор с Центральной кожууной больницей</t>
  </si>
  <si>
    <t xml:space="preserve">Стационарный лагерь "Шивилиг" Муниципальное бюджетное образовательное учреждение средняя общеобразовательная школа  им.Н.С.Конгара села Бай-Тал, муниципального района "Бай-Тайгинский кожуун </t>
  </si>
  <si>
    <t>668014, Республика Тыва, Бай-Тайгинский район, село Бай-Тал, улица Мира, дом 39. е-mail:tyva_school_156@bk.ru</t>
  </si>
  <si>
    <t>с 23.06 по 13.07. 2024г</t>
  </si>
  <si>
    <t>16.07-05.08. 2024г</t>
  </si>
  <si>
    <t>1995 год</t>
  </si>
  <si>
    <t>Стационарный лагерь "Шолбан-Ак" Муниципальное бюджетное образовательное учреждение средняя общеобразовательная школа  №1 села Кызыл-Мажалык</t>
  </si>
  <si>
    <t>668040, Республика Тыва, Барун-Хемчикский район, село Кызыл-Мажалык, улица Чургуй-оола, дом 42. e-mail:tyva_school_107@mail.ru</t>
  </si>
  <si>
    <t>08.07-28.07. 2024г</t>
  </si>
  <si>
    <t>2018 год</t>
  </si>
  <si>
    <t>Ежегодно заключают договор с ММЦ г.Ак-Довурак, лицензия на стадии получения</t>
  </si>
  <si>
    <t xml:space="preserve">Детский стационарный лагерь "Шуралгак" Муниципальное бюджетное оздоровительное общеобразовательное учреждение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 </t>
  </si>
  <si>
    <t>668113, Республика Тыва, Дзун-Хемчикский район, село Элдиг-Хем, улица Ленина, дом 5. e-mail:eldih_hem_school@mail.ru</t>
  </si>
  <si>
    <t>с 10.06. по 30.07. 2024г</t>
  </si>
  <si>
    <t>04.07.-24.07. 2024г</t>
  </si>
  <si>
    <t>1950 год</t>
  </si>
  <si>
    <t xml:space="preserve">Детский стационарный лагерь "Бельбей" Муниципальное бюджетное общеобразовательное учреждение "Средняя общеобразовательная школа №1 имнеи Ю.А. Гагарина" с. Сарыг-Сеп Каа-Хемского кожууна Республика Тыва </t>
  </si>
  <si>
    <t>668400, Республика Тыва, Каа-Хемский район, село Сарыг-Сеп,  улица Енисейская, дом 162. e-mail:sg-sp-sch1@yandex.ru</t>
  </si>
  <si>
    <t>с 05.06 по 25.06. 2024г</t>
  </si>
  <si>
    <t>27.06-17.07. 2024г</t>
  </si>
  <si>
    <t>2016 год</t>
  </si>
  <si>
    <t>Детский оздоровительный загородный стационарный лагерь "Чодураа" Муниципальное бюджетное образовательное учреждение средняя общеобразовательная школа села Чаатинский им. К.О.Шактаржыка</t>
  </si>
  <si>
    <t>668233, Республика Тыва, село Чодураа,  улица Школьная, дом 13, e-mail: tyva_school_38@mail.ru</t>
  </si>
  <si>
    <t>с 07.06. по 27.06. 2024г</t>
  </si>
  <si>
    <t>01.07-21.07. 2024г</t>
  </si>
  <si>
    <t>1967 год</t>
  </si>
  <si>
    <t xml:space="preserve">Детский  стационарный лагерь "Отчугаш" Муниципальное бюджетное образовательное учреждение Кызыл-Сылдысская средняя образовательная школа села Булун-Бажы  </t>
  </si>
  <si>
    <t>668383, Республика Тыва, Эрзинский район, село Булун-Бажы ,улица Галина Доваатор, дом 20.  e-mail: tyva_school_87@mail.ru</t>
  </si>
  <si>
    <t>с 15.06. по 05.07. 2024г</t>
  </si>
  <si>
    <t>08.07.-28.07. 2024г</t>
  </si>
  <si>
    <t>1981 год</t>
  </si>
  <si>
    <t xml:space="preserve">Детский оздоровительный лагерь "Чагытай" Тувинская республиканская организация общероссийского профессионального союза работников культуры </t>
  </si>
  <si>
    <t>667000, Республика Тыва, город Кызыл, улица Кочетова, дом 30.  Контактные номера: +7(39422)3-20-81, 8-923-548-9920, 8-913-354-6311 e-mail:galina.syuryun17@mail.ru</t>
  </si>
  <si>
    <t>с 17.06. по 07.07. 2024г</t>
  </si>
  <si>
    <t>Образовательная лицензия не имеется</t>
  </si>
  <si>
    <t xml:space="preserve">Загородный оздоровительный лагерь "Металлург" Муниципальное бюджетное образовательное учреждение "Хову Аксынская средняя общеобразовательная школа"Чеди-Хольского кожууна  
</t>
  </si>
  <si>
    <t>668330, Республика Тыва, Чеди-Хольский район,  село Хову-Аксы, улица Мира, д. 1 e-mail: tyva_school_56@mail.ru</t>
  </si>
  <si>
    <t>с 16.06. по 06.07. 2024г</t>
  </si>
  <si>
    <t>1971 год</t>
  </si>
  <si>
    <t>№17.01.04.000.М.000195.06.24 от 14.06.2024г. Серия № 3564882</t>
  </si>
  <si>
    <t>Стационарный лагерь "Родничок" Муниципальное бюджетное оздоровительное образовательное учреждение санаторного типа для детей ,нуждающихся в длительном лечении Ийская санаторная общеобразовательная школа-интернат</t>
  </si>
  <si>
    <t>668532, Республика Тыва, Тоджинский район, село Ий, улица Санлесная,  д.10 e-mail: tyva_school_186@mail.ru</t>
  </si>
  <si>
    <t>с 10.06 по 30.06. 2024г</t>
  </si>
  <si>
    <t>03.07.-23.07. 2024г</t>
  </si>
  <si>
    <t>1964 год</t>
  </si>
  <si>
    <t>№17.01.04.000.М.000176.06.24 от 07.06.2024г серия №3564863</t>
  </si>
  <si>
    <t xml:space="preserve">Стационарный лагерь "Сайлык" Муниципальное бюджетное общеобразовательное учреждение Самагалтайская средняя общеобразовательная школа №2 </t>
  </si>
  <si>
    <t xml:space="preserve">668360, Республика Тыва, Тес-Хемский район, село Самагалтай, ул. Дружба д.72  e-mail:tyva_school_99@mail.ru </t>
  </si>
  <si>
    <t>1979 год</t>
  </si>
  <si>
    <t>№17.01.04.000М. 000182.06.24 от 14.06.2024г. Серия №3564869</t>
  </si>
  <si>
    <t xml:space="preserve">Детский оздоровительный загородный стационарный лагерь "Байлак" Государственное бюджетное учреждение Республики Тыва "Республиканский центр мониторинга и анализа" </t>
  </si>
  <si>
    <t>667000, город Кызыл, улица Кочетова, дом 155. Контактные данные: тел.:+7(394-22)3-04-99, e-mail: rescentr priemnaya@mail.ru.</t>
  </si>
  <si>
    <t>с 18.06 по 08.07. 2024г</t>
  </si>
  <si>
    <t>1962 год</t>
  </si>
  <si>
    <t xml:space="preserve"> Общество с ограниченной ответственностью детский оздоровительно досуговый центр "Орленок" Профсоюз работников потребкооперации</t>
  </si>
  <si>
    <t>667000, Республика Тыва, город Кызыл, улица Щетинкина-Кравченко, дом 31. e-mail: ooo_orlenok@mail.ru</t>
  </si>
  <si>
    <t>с 19.06 по 09.07. 2024г</t>
  </si>
  <si>
    <t>12.07-01.08. 2024г</t>
  </si>
  <si>
    <t>Имеется пляж на территории лагеря (озеро Чагытай)</t>
  </si>
  <si>
    <t>№17.01.04.000.М.000187.06.24 от 14.06.2024г. Серия № 3564874</t>
  </si>
  <si>
    <t>Детский оздоровительный загородный стационарный  лагерь "Таежный"  Муниципальное бюджетное общеобразовательное учреждение  средняя общеобразовательная школа №3 города Ак-Довурак</t>
  </si>
  <si>
    <t>668051, Республика Тыва, город Ак-Довурак,  улица Центральная,  дом 23. Контактный телефон: +7(39433)-2-17-38. e- mail:tyva_school_113@mail.ru</t>
  </si>
  <si>
    <t>1970 год</t>
  </si>
  <si>
    <t xml:space="preserve">Спортивно-оздоровительный лагерь "Юность" Республиканское государственное бюджетное учреждение "Центр спортивной подготовки сборных команд" Республики Тыва  </t>
  </si>
  <si>
    <t xml:space="preserve"> 667000, Республика Тыва, город Кызыл, улица Калинина, 11. Контакные номера: +7(39422)-3-12-37 Электронная почта: csptuva@mail.ru. </t>
  </si>
  <si>
    <t xml:space="preserve">Стационарный детский оздоровительный лагерь  «Солнечная страна» Государственное бюджетное общеобразовательное учреждение Республики Тыва "Школа-интернат для детей с нарушениями опорно-двигательного аппарата" </t>
  </si>
  <si>
    <t>668051, Республика Тыва, г. Ак-Довурак, ул. Данзырык-Калдар-оола, дом № 71 «в». 8(39433)2-10-71 school_inter@mail.ru</t>
  </si>
  <si>
    <t>с 15.06  по  05.07. 2024г</t>
  </si>
  <si>
    <t>10.07.-30.07. 2024г</t>
  </si>
  <si>
    <t xml:space="preserve">Стационарный оздоровительный лагерь "Ыраажы-Хем" Государственное бюджетное общеобразовательное учреждение Республики Тыва Хондергейская школа-интернат для детей с ограниченными возможностями здоровья </t>
  </si>
  <si>
    <t>668113 Республика Тыва дзун-Хемчикский район с.Хондергей ул. Зеленая, 1</t>
  </si>
  <si>
    <t>с 16.06  по 06.07. 2024г</t>
  </si>
  <si>
    <t>02.08.-22.08. 2024г</t>
  </si>
  <si>
    <t>Стационарный лагерь "Орлята"  Государственное бюджетное общеобразовательное учреждение "Аграрная школа-интернат Республики Тыва"</t>
  </si>
  <si>
    <t>668210, Республика Тыва, Улуг-Хемский р-н, с Ийи-Тал, ул Малчын, д. 14, e-mail: tyva_school_48@mail.ru</t>
  </si>
  <si>
    <t xml:space="preserve">Детский оздоровительный стационарный лагерь "Манчурек" Государственное бюджетное оздоровительное образовательное учреждение санаторного типа для детей, нуждающихся в длительном лечении "Санаторная школа-интернат села Шуй Бай-Тайгинского кожууна Республики Тыва" (ГБООУ "Санаторная школа-интернатРТ") </t>
  </si>
  <si>
    <t xml:space="preserve">668012, Республика Тыва, Бай-Тайгинский кожуун, село Шуй, улица Манчурек, дом 12. Контактный номер: 8-913-342-74-00 , e-mail: mkooushi@mail.ru   </t>
  </si>
  <si>
    <t>с 15.06. по 05.07.2024г</t>
  </si>
  <si>
    <t>палаточный лагерь-спутник на базе загородного лагеря "Чодураа"</t>
  </si>
  <si>
    <t xml:space="preserve">Cайт лагеря:www.uo-uh.lact.ru. </t>
  </si>
  <si>
    <t>Стационарный</t>
  </si>
  <si>
    <t>705 руб на 1 ребенка в день</t>
  </si>
  <si>
    <t>12-17 лет</t>
  </si>
  <si>
    <t>4 спальные корпуса,  столовая, пищеблок,продуктовый склад, медпункт, баня, прачечная, душевая, библиотечка, спорт.площадка, теневой навес, комната для проведения мероприятий, зеленый театр.</t>
  </si>
  <si>
    <t>Муниципальное бюджетное образовательное учреждение "Хову-Аксынская средняя общеобразовательная школа"</t>
  </si>
  <si>
    <t>палаточный лагерь-спутник на базе загородного лагеря "Металлург"</t>
  </si>
  <si>
    <t>сайт https://chedi-hol-ducsh.rlya.ru,</t>
  </si>
  <si>
    <t>08.07.2024г.-14.07.2024г.</t>
  </si>
  <si>
    <t>14.07.2024г.-20.07. 2024г.</t>
  </si>
  <si>
    <t xml:space="preserve">Паспорт лагеря утвержден от 01.03.2019г.,   жилые корпуса для детей -3, игровой зал -1, комната психологической разгрузки, спорт.пдощадка, танцевальная площадка, библиотека, клуб.  </t>
  </si>
  <si>
    <t>Лагерь дневного пребывания "Городок Дружбы" Муниципальное бюджетное общеобразовательное учреждение средняя общеобразовательная школа им. К.Д.Тыва-хуу села Морен Эрзинского кожууна Республики Тыва</t>
  </si>
  <si>
    <t>№ 347 от 21.12.2015</t>
  </si>
  <si>
    <t>17 ло1 № 0000 207  от 12.12.2016г.</t>
  </si>
  <si>
    <t>17ЛО35-01287-17/00 254857 от 07.02.2013г.</t>
  </si>
  <si>
    <t>договор с ГБУЗ РТ ММЦ "Улуг-Хемский" от 01.03.2023 г.</t>
  </si>
  <si>
    <t xml:space="preserve">17ЛО1 № 0000411 </t>
  </si>
  <si>
    <t xml:space="preserve"> с ГБУЗ РТ ММЦ "Улуг-Хемский" с договор №14 от 09.01.2023 г.</t>
  </si>
  <si>
    <t>с ГБУЗ РТ ММЦ "Улуг-Хемский" договор 02.03.2022 г.</t>
  </si>
  <si>
    <t>Л0-17-01 №000384 от 19.05.17г.</t>
  </si>
  <si>
    <t>Договор от 01.03.2023</t>
  </si>
  <si>
    <t>17ЛО1 № 0000015 от 21.06.2012г.</t>
  </si>
  <si>
    <t>"ЛО-17-01-000333 от 23.03.2016г.</t>
  </si>
  <si>
    <t>ЛО1-17-01-000175 от 04.10.2013 г.</t>
  </si>
  <si>
    <t>17Л01  0000174 №152 от 22.11.2016г.</t>
  </si>
  <si>
    <t>№ 17.01.04.000.М 000136.06.24 от 31.05.2024г. № 3564823</t>
  </si>
  <si>
    <t>№ 17.01.04.000.М 000035.05.24 от 24.05.2024г. № 3564722</t>
  </si>
  <si>
    <t>№ 17.01.04.000.М 000024.05.74  от 20.05.2024г. № 3564711</t>
  </si>
  <si>
    <t>№ 1701.04.000М 000151 06 20 от 14.06.2024г. № 3564975</t>
  </si>
  <si>
    <t>серия 17 Л01 № 0000426 от 11.06.2013 до 06.06.2079г</t>
  </si>
  <si>
    <r>
      <t xml:space="preserve"> </t>
    </r>
    <r>
      <rPr>
        <sz val="9"/>
        <color rgb="FFFF0000"/>
        <rFont val="Times New Roman"/>
        <family val="1"/>
        <charset val="204"/>
      </rPr>
      <t xml:space="preserve"> </t>
    </r>
    <r>
      <rPr>
        <sz val="9"/>
        <color theme="1"/>
        <rFont val="Times New Roman"/>
        <family val="1"/>
        <charset val="204"/>
      </rPr>
      <t>Игровая комната (2), комната отдыха (2), медкабинет, библиотека, столовая, спорт.площадка</t>
    </r>
  </si>
  <si>
    <t>Сайт лагеря:  https://school-kungurtug.rtyva.ru/edit.php</t>
  </si>
  <si>
    <t xml:space="preserve">Паспорт лагеря  от 18.07.2019г. Столовая, продукт.склад, медкабинет, игровая комната, учебная комната, спорт.площадка. 
</t>
  </si>
  <si>
    <t xml:space="preserve"> Сайт лагеря: https://school1-barum.rtyva.ru/ </t>
  </si>
  <si>
    <t xml:space="preserve"> Сайт лагеря: https://school-chadan.rtyva.ru                 </t>
  </si>
  <si>
    <t>https://school-teve-haya.rtyva.ru/</t>
  </si>
  <si>
    <t xml:space="preserve">  Сайт лагеря: http://ocurovna.wixsite.com/ damurackkhairakan
https://www.facebook.com/priut.baytaiga   </t>
  </si>
  <si>
    <t xml:space="preserve"> Сайт лагеря: school_baiantal.rtyva.ru </t>
  </si>
  <si>
    <t xml:space="preserve"> Сайт лагеря: hhp://school-iymen.rtyva.ru                </t>
  </si>
  <si>
    <t xml:space="preserve"> Сайт лагеря: tyva_school_148@mail.ru </t>
  </si>
  <si>
    <t xml:space="preserve">Сайт лагеря: tyva_school_126@mail.ru </t>
  </si>
  <si>
    <t>https://school-derzig-a.rtyva.ru</t>
  </si>
  <si>
    <t>Сайт лагеря: https://school-ilinka.rtyva.ru</t>
  </si>
  <si>
    <t>Сайт лагеря: https://school-boyarovka.rtyva.ru</t>
  </si>
  <si>
    <t xml:space="preserve"> Сайт лагеря:https://school-buren-hem.rtyva.ru</t>
  </si>
  <si>
    <t>Сайт лагеря: https://school-kundustug.rtyva.ru</t>
  </si>
  <si>
    <t xml:space="preserve"> Сайт лагеря: https://school-kok-haak.rtyva.ru</t>
  </si>
  <si>
    <t>Сайт лагеря: https://school-s-bajy.rtyva.ru</t>
  </si>
  <si>
    <t xml:space="preserve">Сайт лагеря:https://school2-saryg-sep.rtyva.ru/?page_id=1863 </t>
  </si>
  <si>
    <t xml:space="preserve">https://school-ust-buren.rtyva.ru: </t>
  </si>
  <si>
    <t xml:space="preserve"> Сайт лагеря: https://school-kundustug.rtyva.ru</t>
  </si>
  <si>
    <t xml:space="preserve">Лагерь дневного пребывания "Артыш" Муниципальное бюджетное образовательное учреждение Баян-Кольская средняя общеобразовательная школа        </t>
  </si>
  <si>
    <t xml:space="preserve">Паспорт лагеря  от 18 июля 2019г. Игровая комната, комната отдыха, кружковая комната, медкабинет, библиотека, столовая-65 мест, спорт.площадка. </t>
  </si>
  <si>
    <t xml:space="preserve">Паспорт лагеря от 18 июля 2019г. Игровая комната (2), библиотека,столовая-75 мест, продуктовый склад,медкабинет,спорт. Площадка. </t>
  </si>
  <si>
    <t xml:space="preserve">  Паспорт лагеря  от 18 июля 2019 г. Здание начальной школы, спорт.площадка, столовая-75 мест. </t>
  </si>
  <si>
    <t>Паспорт лагеря  от 18 июля 2019г. Столовая-75 мест, продуктовый склад, спортивный зал, , медкабинет, игровая комната, учебная комната, спорт площадка.</t>
  </si>
  <si>
    <t xml:space="preserve">Столовая, продуктовый склад, спортивный зал, , медкабинет, игровая комната, учебная комната, спорт площадка. паспорт лагеря № 403 от 18 июля 2019г.  </t>
  </si>
  <si>
    <t xml:space="preserve">Паспорт лагеря  от 28.04.2022 гИгровая комната, комната отдыха, медкабинет, библиотека, столовая на 100 мест, спорт.площадка, актовый зал. </t>
  </si>
  <si>
    <t xml:space="preserve">Игровая комната, комната отдыха, медкабинет, библиотека, столовая на 50 мест, спорт.площадка, актовый зал. </t>
  </si>
  <si>
    <t xml:space="preserve">Игровая комната (2), комната отдыха (2), медкабинет, библиотека 12  мест, столовая 50 посадочных мест, спорт.площадка. </t>
  </si>
  <si>
    <t xml:space="preserve">Игровая комната (3), комната отдыха (3), медкабинет, библиотека 18 мест, столовая на 50 посадочных мест, спорт.площадка. </t>
  </si>
  <si>
    <t xml:space="preserve"> Игровая комната (4), комната отдыха (4), медкабинет, библиотека 26 мест, столовая 60 посадочных мест, спорт.площадка. </t>
  </si>
  <si>
    <t xml:space="preserve">Игровая комната (2), комната отдыха (2), медкабинет, библиотека 6 мест, столовая 50 посадочных мест, спорт.площадка. </t>
  </si>
  <si>
    <t xml:space="preserve">Игровая комната (2), комната отдыха (2), медкабинет, библиотека 12 мест, столовая 40 посадочных мест, спорт.площадка. </t>
  </si>
  <si>
    <t xml:space="preserve">Игровая комната (2), комната отдыха (2), медкабинет, библиотека 12 мест, столовая на 30 посадочных мест, спорт.площадка. </t>
  </si>
  <si>
    <t xml:space="preserve">Игровая комната (4), комната отдыха (4), медкабинет оборудован по требованием СанПин, библиотека на 26 мест, столовая на 100 посадочных мест, спорт.площадка. </t>
  </si>
  <si>
    <t xml:space="preserve"> Игровая комната (3), комната отдыха (3), медкабинет, библиотека 24 мест, столовая на 50 посадочных мест, спорт.площадка, актовый зал. </t>
  </si>
  <si>
    <t>столовая, игровой зал, продукт.склад, комната досуга, хоз.корпус, медкабинет, баня, спорт.площадка</t>
  </si>
  <si>
    <t>Паспорт лагеря от 26.09.2022г                  Игровая комната 1, комната отдыха 1, медкабинет, библиотека, столовая на 65 мест, спорт. площадка имеется</t>
  </si>
  <si>
    <t>Паспорт лагеря от 29.05.2019г.                                  Игровая комната, комната отдыха, медкабинет, библиотека, столовая, спорт.площадка</t>
  </si>
  <si>
    <t xml:space="preserve">паспорт лагеря от 26.09.2022 г. игровая комната 1, комната отдыха 1, спортивный зал 1, спортивная площадка       </t>
  </si>
  <si>
    <t xml:space="preserve">паспорт лагеря от 26.09.2022 г. игровая комната 1, комната отдыха 1, спортивный зал 1, спортивная площадка      </t>
  </si>
  <si>
    <t xml:space="preserve">Паспорт лагеря от 26.09.2022г.   Игровая комната, комната отдыха , медкабинет, библиотека, столовая, спорт.зал, комната для девочек и мальчиков. </t>
  </si>
  <si>
    <t xml:space="preserve">  Паспорт лагеря от 26.09.2022г. Игровая комната (1), комната отдыха (1), медкабинет, библиотека, столовая    </t>
  </si>
  <si>
    <t xml:space="preserve"> Паспорт лагеря от 26.09.2022 г.  игровая комната 1, комната отдыха 1, медкабинет, библиотека, столовая, спортзал     </t>
  </si>
  <si>
    <t xml:space="preserve">Паспорт лагеря  от 26.09.2022 Игровая 1, комната отдыха 1, спортивный зал 1, медкабинет, столовая  </t>
  </si>
  <si>
    <t xml:space="preserve">Паспорт лагеря  от 26.09.2022г. Игровая комната, комната отдыха, медкабинет, столовая, спорт.площадка </t>
  </si>
  <si>
    <t>Паспорт лагеря от 026.09.2022г.,           игровая комната 1, столовая, спортплощадка, медкабинет</t>
  </si>
  <si>
    <t>Паспорт лагеря от 26.09.2022г  Игровая комната (1), комната отдыха (1), медкабинет, библиотека, столовая, спорт.площадка</t>
  </si>
  <si>
    <t xml:space="preserve">2 спальные комнаты (м), (д), актовый зал, большое и малое фойе, игровая комната, комната для психол.игр и тренингов, кабинет психолога, столовая, продуктовый склад, медкабинет, баня, душевая, спорт площадка, </t>
  </si>
  <si>
    <t>Краткая характеристика лагеря (паспорт лагеря,  материально-техническая база лагеря)</t>
  </si>
  <si>
    <t>Корпус начальной школы, спортивная площадка , паспорт лагеря бессрочное паспорт</t>
  </si>
  <si>
    <t>Корпус  основной школы, спортивная площадка. , паспорт лагеря бессрочное</t>
  </si>
  <si>
    <t>Корпус  основной школы, спортивная площадка.количество посадочных мест-80 , паспорт лагеря бессрочное</t>
  </si>
  <si>
    <t>Корпус  основной школы, спортивная площадка, посадочных мест-40. , паспорт лагеря бессрочное</t>
  </si>
  <si>
    <t>Столовая, продуктовый склад, актовый зал, игровая комната, кабинет медсестры, спортплощадка.</t>
  </si>
  <si>
    <t>Корпус основной школы, спорт.площадка, кабинет-1 и кабинет-2, медкабинет, спортивный зал, столовая-количество посадочных мест-30  , паспорт лагеря</t>
  </si>
  <si>
    <t>Корпус  основной школы, спорт.площадка.количество посадочных мест-80 , паспорт лагеря бессрочное</t>
  </si>
  <si>
    <t xml:space="preserve">Столовая, продуктовый склад, актовый зал, игровая комната, кабинет медсестры, спортплощадка, детская игровая площадка. </t>
  </si>
  <si>
    <t xml:space="preserve"> Паспорт лагеря от 01.07.2022г., Здание начальной школы, спорт.площадка, столовая-1, класс-5, материально-техническая база удовлетворительная </t>
  </si>
  <si>
    <t>паспорт лагеря от 26.09.2022г.   Здание пришкольного интерната, спорт.площадка-1, столовая-1, классы -2, библиотека-1, медицинский кабинет-1</t>
  </si>
  <si>
    <t>паспорт лагеря от 01.06.2022г.Здание пришкольного интерната, спорт.площадка-1, столовая-1, актовый зал-1, мед. кабинет-1, кабинеты-2, спортзал-1.</t>
  </si>
  <si>
    <t>паспорт лагеря от 05.05.2022г.  Здание школы, спорт.площадка-1, столовая 1,кабинет -3 , спортзал-1.</t>
  </si>
  <si>
    <t>паспорт лагеря от 01.06.2022г. Здание школы, кабинет -3, столовая-1, библиотека-1, спортзал-1, актовый зал-1.</t>
  </si>
  <si>
    <t xml:space="preserve">паспорт лагеря от 28.09.2022 г.  Здание начальной школы, спорт.площадка-1, столовая-1,классы-3 </t>
  </si>
  <si>
    <t>псаорт лагеря от 01.05.2022г.  Здание школы, спортивный зал, кухня-1, столовая-1, игровые комнаты-2, мед. кабинет-1, игровая площадка на территории школы</t>
  </si>
  <si>
    <t xml:space="preserve">  здание начальной школы, спорт.площадка библиотека, игровые комнаты, кружков.кабинет, столовая(51 мест). Паспорт лагеря  от 01.02.2019 г. </t>
  </si>
  <si>
    <t xml:space="preserve">спорт.площадка, библиотека,игровые комнаты, помещений для работы кружков,  столовая(60 мест). Паспорт лагеря от 01.02.2019 г. до 01.02.2020 г. </t>
  </si>
  <si>
    <t xml:space="preserve">здание пришкольного интерната, спорт.площадка,библиотека,столовая(60 пос.мест). Паспорт лагеря от 01.02.2019 г.  </t>
  </si>
  <si>
    <t xml:space="preserve">Паспорт лагеря  от 11.10.2023г. Столовая, продукт.склад, медкабинет, игровая комната, учебная комната, спорт.площадка. Сайт:  
</t>
  </si>
  <si>
    <t xml:space="preserve">Паспорт лагеря с 30.09.2022г. Игровая комната, комната отдыха, медкабинет, библиотека, столовая, спорт.площадка.  </t>
  </si>
  <si>
    <t xml:space="preserve">Паспорт лагеря 30.09.2022г. Игровая комната, комната отдыха, медкабинет, библиотека, столовая, спорт.площадка, актовый зал. </t>
  </si>
  <si>
    <t xml:space="preserve">Паспорт лагеря с 30.09.2022г. по 30.09.2023г.Игровая комната (2), комната отдыха (2), медкабинет, библиотека, столовая, спорт.площадка, актовый зал. </t>
  </si>
  <si>
    <t>Игровая комната (2), комната отдыха (2), медкабинет, библиотека, столовая, спорт.площадка. Паспорт лагеря с 30.09.2022 по 30.09.2023 г.</t>
  </si>
  <si>
    <t xml:space="preserve">Паспорт с 30.09.2022г.Игровая комната, комната отдыха, медкабинет, библиотека, столовая, спорт.площадка, спорт.зал, актовый зал. </t>
  </si>
  <si>
    <t xml:space="preserve">Паспорт с 01.01.2021 г по 01.02.2023 г . Игровая комната-2, мед.кабинет 1, библиотека 1, столовая-1, комната отдыха-2, спортивный зал-1, актовый зал-1, спортплощадка-1. </t>
  </si>
  <si>
    <t xml:space="preserve">Паспорт лагеря  от 05 февраля 2021г. Сайт лагеря: 
                     Столовая-1, продуктовый склад-1, медкабинет-1, игровая комната-2,  спорт площадка-1.                  
</t>
  </si>
  <si>
    <t xml:space="preserve">Паспорт с 05.06.2021 г. Игровая комната-1, комната отдыха-1, медкабинет-1, столовая-1.          </t>
  </si>
  <si>
    <t>Паспорт с 27.05.2021 г. Игровая комната, медкабинет, столовая, спортзал, библиотека</t>
  </si>
  <si>
    <t xml:space="preserve">Паспорт лагеря  с 02.02 2021 г. Столовая, пищеблок, складская, медкабинет, игровая комната, учебная комната, спортивная площадка </t>
  </si>
  <si>
    <t xml:space="preserve"> Паспорт с 03.06.2021 г.  Игровая комната2, кружковая комната-1,медкабинет-1, библиотека-1, столовая-1, спортивная площадка-1, спортивный зал-1.  </t>
  </si>
  <si>
    <t xml:space="preserve">Паспорт лагеря  от 18.02.2021 г. г.  Игровая комната (1), комната отдыха (1), кружковая комната(1), медкабинет,изолятор, столовая, спорт.зал. </t>
  </si>
  <si>
    <t xml:space="preserve">Паспорт с 01.02.2021 г.по 01.02.2022г. Игровая комната (1), комната отдыха (1), медкабинет, библиотека, столовая, спорт.площадка.  </t>
  </si>
  <si>
    <t xml:space="preserve">Паспорт с 01.01.2022 г по 01.02.2023 г . Игровая комната-2, мед.кабинет 1, библиотека 1, столовая-1, комната отдыха-2, спортивный зал-1, актовый зал-1, спортплощадка-1. </t>
  </si>
  <si>
    <t xml:space="preserve">Паспорт лагеря от 10.04.2019г   Игровая комната, комната отдыха, медкабинет, столовая. </t>
  </si>
  <si>
    <t>Паспорт лагеря от 14.03.2019г.  Игровая комната, комната отдыха, медкабинет,  столовая, спорт.площадка</t>
  </si>
  <si>
    <t xml:space="preserve">Паспорт лагеря от 11 марта 2019 года. игровая , комната отдыха, медкабинет, столовая </t>
  </si>
  <si>
    <t>Паспорт лагеря от 18.03.2019г с Игровая комната , комната отдыха , медкабинет, столовая</t>
  </si>
  <si>
    <t xml:space="preserve"> Паспорт лагеря от 15.04.2019г. игровая , комната отдыха, медкабинет, столовая </t>
  </si>
  <si>
    <t>Паспорт лагеря  от 2.02.2019 до 2.02.2020 года.  игровая комната, комната отдыха , медкабинет, столовая, спорт.площадка</t>
  </si>
  <si>
    <t>Паспорт лаегря от 12.03.2019г.  игровая комната , комната отдыха , медкабинет, столовая, спорт.площадка.</t>
  </si>
  <si>
    <t>Паспорт лагеря от 05.03.2019 года. 2 спальные комнаты, игровая комната, комната для отдыха, столовая, продукт.склад, медкабинет, изолятор, баня, дет.площ.</t>
  </si>
  <si>
    <t>Паспорт лагеря от 10.02.2019 года,  Игровая комната (1), комната отдыха (1), медкабинет, библиотека, столовая, спорт.площадка</t>
  </si>
  <si>
    <t>4 кабинета, столовая, продуктовый склад, спортивный зал, медкабинет, туалет, спорт площадка.</t>
  </si>
  <si>
    <t xml:space="preserve">Материально-техническая база лагеря: столовая,  продуктовый склад, медкабинет, 6 кабинета, спортивный зал, туалет.     </t>
  </si>
  <si>
    <t>Столовая, продуктовый склад, медкабинет, спорт площадка.  материально-техническая база лагеря: 2 комнаты (игровая, комната отдыха), диван, телевизор, 1 музаппаратура, 2 колонки, ноутбук, 2 паласа,  парты, столы, стулья.</t>
  </si>
  <si>
    <t>столовая, продуктовый склад,  медкабинет, игровая комната, комната отдыха, кинозал, спорт площадка</t>
  </si>
  <si>
    <t>столовая, продуктовый склад,  медкабинет, игровая комната, комната отдыха, кружковая -2, спорт площадка, спортзал</t>
  </si>
  <si>
    <t xml:space="preserve">       Здание основной школы, спорт.площадка, столовая  </t>
  </si>
  <si>
    <t xml:space="preserve"> сайт https://school-.tarlag-rtyva.ru/</t>
  </si>
  <si>
    <t xml:space="preserve"> Сайт лагеря: 
https://school-sush.rtyva.ru/old                     
</t>
  </si>
  <si>
    <t xml:space="preserve"> Сайт лагеря: school-shivilig.rtyva.ru           </t>
  </si>
  <si>
    <t xml:space="preserve"> Сайт лагеря:https://school-uyuk.rtuva.ru </t>
  </si>
  <si>
    <t xml:space="preserve"> Сайт лагеря: school-hadyn.rtyva.ru </t>
  </si>
  <si>
    <t xml:space="preserve">Сайт лагеря:school-arjaan.rtyva.ru </t>
  </si>
  <si>
    <t xml:space="preserve">Сайт https://school1-turan.rtyva.ru/ </t>
  </si>
  <si>
    <t xml:space="preserve"> Сайт лагеря:https://school-hut.rtyva.ru/</t>
  </si>
  <si>
    <t>https://www.rusprofile.ru/id/261757</t>
  </si>
  <si>
    <t xml:space="preserve"> сайт https://school-seserlig.rtyva.ru/</t>
  </si>
  <si>
    <t xml:space="preserve">Пришкольный лагерь с дневным пребыванием детей  "Радуга" Муниципальное бюджетное общеобразовательное учереждения Средняя общеобразовательная школа села  Кочетово Республики Тыва </t>
  </si>
  <si>
    <t xml:space="preserve"> Юридический адрес: 668314, с. Кочетово, ул. Ленина, д.28 контактные давнные  - +79233818410, E-mail: </t>
  </si>
  <si>
    <t>https://school-kochetovo.rtyva.ru/</t>
  </si>
  <si>
    <t xml:space="preserve">Сайт лагеря: https://e.mail.ru/thread/1:df76313be6b6f43a:1/   </t>
  </si>
  <si>
    <t xml:space="preserve">  Сайт лагеря: https://school-u-shynaa.rtyva/  </t>
  </si>
  <si>
    <t xml:space="preserve">  Сайт школы:  chyrgalandy@mail.ru </t>
  </si>
  <si>
    <t xml:space="preserve">Сайт лагеря:tyva_school_94@mail.ru                                     </t>
  </si>
  <si>
    <t xml:space="preserve">Сайт лагеря:tyva_school_94@mail.ru                                       </t>
  </si>
  <si>
    <t xml:space="preserve">Сайт лагеря: О-Шынаа@mail.ru                                   </t>
  </si>
  <si>
    <t xml:space="preserve"> Игровая комната , комната отдыха , медкабинет, библиотека, столовая, спорт.площадка, спортивный зал</t>
  </si>
  <si>
    <t>Игровая комната, библиотека, столовая, игровая площадка</t>
  </si>
  <si>
    <t xml:space="preserve"> игровая комната, библиотека, игровая площадка, столовая </t>
  </si>
  <si>
    <t>сайт лагеря- https://school-shagonar.rtyva.ru/</t>
  </si>
  <si>
    <t xml:space="preserve"> сайт лагеря- https://school-hayurakan.rtyva.ru/</t>
  </si>
  <si>
    <t>сайт лагеря- https://school-kok-chyraa.rtyva.ru/</t>
  </si>
  <si>
    <t>https://school-chaaty.rtyva.ru/</t>
  </si>
  <si>
    <t xml:space="preserve"> сайт лагеря- https://school-torglyg.rtyva.ru/</t>
  </si>
  <si>
    <t xml:space="preserve"> сайт лагеря- https://school-aryskan..rtyva.ru/</t>
  </si>
  <si>
    <t xml:space="preserve"> сайт лагеря-  https://school-ishtii-hem.rtyva.ru/</t>
  </si>
  <si>
    <t xml:space="preserve"> сайт лагеря-  https://school-eylig-hem.rtyva.ru/</t>
  </si>
  <si>
    <t>сайт лагеря-  https://school-eylig-hem.rtyva.ru/</t>
  </si>
  <si>
    <t>сайт лагеря- gym-shagonar.rtyva.ru/</t>
  </si>
  <si>
    <t>Сайт лагеря: https://school1-barum.rtyva.ru/</t>
  </si>
  <si>
    <t xml:space="preserve"> Сайт лагеря: e-mail: chaa_hol@mail.ru/</t>
  </si>
  <si>
    <t>Сайт лагеря https://school-elegest.rtyva.ru/</t>
  </si>
  <si>
    <t>Сайт лагеря: https://school-sailyg.rtyva.ru/</t>
  </si>
  <si>
    <t>https://school-bai-dag.rtyva.ru/</t>
  </si>
  <si>
    <t xml:space="preserve">Сайт  лагеря: https://school-bulun-bajy.rtyva.ru </t>
  </si>
  <si>
    <t xml:space="preserve">Сайт лагеря:https://school-naryn.rtyva.ru </t>
  </si>
  <si>
    <t>Сайт лагеря:https://school-moren.rtyva.ru/</t>
  </si>
  <si>
    <t xml:space="preserve">https://licei16-kyzyl.rtyva.ru/ </t>
  </si>
  <si>
    <t xml:space="preserve">Сайт лагеря:http://trlirt.ru/   </t>
  </si>
  <si>
    <t>Сайт лагеря:licejtuva.ru</t>
  </si>
  <si>
    <t>https://www.rusprofile.ru/id/460088</t>
  </si>
  <si>
    <t>https://agttuva17.ru/</t>
  </si>
  <si>
    <t>https://school10-kyzyl.rtyva.ru/</t>
  </si>
  <si>
    <t xml:space="preserve">   Медкабинет, библиотека, столовая, спорт площадка, спортивный зал, актовый зал.</t>
  </si>
  <si>
    <t xml:space="preserve"> медкабинет, столовая, спортивный зал</t>
  </si>
  <si>
    <t xml:space="preserve">  актовый зал,  библиотека,  столовая (50 посадочных мест), 5 игровых комнат, туалеты 2 шт</t>
  </si>
  <si>
    <t xml:space="preserve"> игоровая комната 2шт, кабинет № В-102, В-103,В-105, В-108; библиотека 1, медпункт 1, актовый зал, столовая на 200 посадочных мест</t>
  </si>
  <si>
    <t xml:space="preserve"> игровая комната, спорт.зал, спорт.площадка,  столовая (посадочных мест 198), мед.кабинет, акт.зал, библиотека</t>
  </si>
  <si>
    <t>Медкабинет, столовая (160 мест), актовый зал, спортивный зал, спортивная площадка, отрядные кабинеты (6 ), кабинет начальника лагеря и старшего вожатого</t>
  </si>
  <si>
    <t>Медкабинет, столовая, актовый зал, спортивный зал, спортивная площадка, отрядные кабинеты (6 ), кабинет начальника лагеря и старшего вожатого</t>
  </si>
  <si>
    <t>игровая комната, спорт.зал, спорт.площадка,  столовая (посадочных мест 198), мед.кабинет, акт.зал, библиотека</t>
  </si>
  <si>
    <t>игоровая комната 2шт, кабинет № В-102, В-103,В-105, В-108; библиотека 1, медпункт 1, актовый зал, столовая на 200 посадочных мест</t>
  </si>
  <si>
    <t xml:space="preserve"> Медкабинет, столовая (160 мест), актовый зал, спортивный зал, спортивная площадка, отрядные кабинеты (6 ), кабинет начальника лагеря и старшего вожатого</t>
  </si>
  <si>
    <t xml:space="preserve"> 4 игровых комнат,  столовая, продуктовый склад, спортивный зал,  хозяйственный корпус, медкабинет, туалет. </t>
  </si>
  <si>
    <t xml:space="preserve"> Медкабинет, библиотека, столовая, спорт.площадка, игровая комната -4, комната отдыха-4, спортивный зал</t>
  </si>
  <si>
    <t xml:space="preserve"> Год постройки - 1965г., площадь (кв. м) - 2190,11,степень износа - 40%, площадь  - 11505 кв. м., библиотека, игр.комнаты (4), акт.зал, летняя эстрада</t>
  </si>
  <si>
    <t xml:space="preserve">акт.зал, столовая, продуктовый склад, мед.кабинет,игровая комната, игр.площадка перед зданием Центра, летняя веранда </t>
  </si>
  <si>
    <t>Игровая комната (2), комната отдыха (1), медкабинет, библиотека, столовая, спорт.площадка, актовый зал.</t>
  </si>
  <si>
    <t xml:space="preserve"> игровые комнаты, спортивные площадки, спортзал, аллея, актовый зал, медкабинет, столовая, библиотека</t>
  </si>
  <si>
    <t xml:space="preserve"> Игровая комната (4), комната отдыха (4), медкабинет, библиотека, столовая, спорт.площадка</t>
  </si>
  <si>
    <t>Игровая комната (2), комната отдыха (2), медкабинет, библиотека, столовая, спорт.площадка</t>
  </si>
  <si>
    <t xml:space="preserve"> Игровая комната (1), комната отдыха (1), медкабинет, библиотека, столовая, спорт.площадка</t>
  </si>
  <si>
    <t>Игровая комната (1), комната отдыха (1), медкабинет, библиотека, столовая, спорт.площадка</t>
  </si>
  <si>
    <t xml:space="preserve"> Игровая комната (2), комната отдыха (1), медкабинет, библиотека, столовая, спорт.площадка</t>
  </si>
  <si>
    <t>Паспорт лагеря от 01.09.2022 г. Игровая комната (4), комната отдыха (4), мед кабинет, библиотека, столовая, спорт.площадка.</t>
  </si>
  <si>
    <t xml:space="preserve">Игровая комната (4), комната отдыха (4), медкабинет, библиотека, столовая, спорт.площадка. </t>
  </si>
  <si>
    <t xml:space="preserve">паспорт лагеря от 30.09.2022г. Игровая комната (4), комната отдыха (4), медкабинет, библиотека, столовая, спорт.площадка. </t>
  </si>
  <si>
    <t>Паспорт лагеря от  19.04.2021г.до 19.04.2026.Игровая комната (1), комната отдыха (1), медкабинет, библиотека, столовая (60 мест), спорт.площадка</t>
  </si>
  <si>
    <t>Паспорт лагеря от 01.09.2022г. , Игровая комната (1), комната отдыха (1), медкабинет, библиотека, столовая, спорт.площадка</t>
  </si>
  <si>
    <t>Паспорт лагеря от 01.09.2022г. Игровая комната (1), комната отдыха (1), медкабинет, библиотека, столовая, спорт.площадка</t>
  </si>
  <si>
    <t>Паспорт лагеря от 19.04.2021г.до 19.04.2026г. Игровая комната (1), комната отдыха (1), медкабинет, библиотека, столовая, спорт.площадка</t>
  </si>
  <si>
    <t>Паспорт лагеря от 23.04.2021г.до 23.04.2026г.Игровая комната (1), комната отдыха (1), медкабинет, библиотека, столовая (46 меси), спорт.площадка</t>
  </si>
  <si>
    <t>Паспорт лагеря от 26.04.2021г.до 26.04.2026г. Игровая комната (1), комната отдыха (1), медкабинет, библиотека, столовая, спорт.площадка</t>
  </si>
  <si>
    <t>Паспорт лагеря от 20.04.2021г.до20.04.2026г. Игровая комната (1), комната отдыха (1), медкабинет, библиотека, столовая (30 места), спорт.площадка</t>
  </si>
  <si>
    <t>паспорт лагеря от 04.09.2020г.до 04.09.2025г. Игровая комната (4), комната отдыха (4), медкабинет, столовая (25 мест), спорт.площадка</t>
  </si>
  <si>
    <t>Паспорт лагеря от  30.04.2021г.до 30.04.2026г. Игровая комната(1), комната отдыха (1), медкабинет, столовая, спорт.площадка</t>
  </si>
  <si>
    <t>Паспорт лагеря  от30.04.2021г.до 30.04.2026г. Игровая комната (4), комната отдыха (4), медкабинет, библиотека, столовая (32 мест), спорт.площадка</t>
  </si>
  <si>
    <t>Паспорт лагеря от 22.04.2021г.до 22.04.2026г.Игровая комната (4), комната отдыха (4), медкабине (1)т, библиотека, столовая ( 90мест), спорт.площадка</t>
  </si>
  <si>
    <t xml:space="preserve">Здание начальной школы, спорт.площадка, столовая. </t>
  </si>
  <si>
    <t xml:space="preserve">  Здание основной школы, спортивная площадка, столовая. </t>
  </si>
  <si>
    <t xml:space="preserve">   Здание начальной школы, спорт.площадка, столовая </t>
  </si>
  <si>
    <t>Игровая комната, комната отдыха, медкабинет, библиотека, столовая, спорт.площадка. Паспорт лагеря</t>
  </si>
  <si>
    <t>30.05.2024г.</t>
  </si>
  <si>
    <t>28.05.2024г.</t>
  </si>
  <si>
    <t>28.05.2024г</t>
  </si>
  <si>
    <t>25.05.2024г.</t>
  </si>
  <si>
    <t>02.07.2024г.</t>
  </si>
  <si>
    <t xml:space="preserve">25.05.2024г. </t>
  </si>
  <si>
    <t>24.05.2024.</t>
  </si>
  <si>
    <t>30.05.2023г.</t>
  </si>
  <si>
    <t>30.05.24</t>
  </si>
  <si>
    <t>30.05.2024</t>
  </si>
  <si>
    <t>30.05.02024г.</t>
  </si>
  <si>
    <t>21.06.2024г.</t>
  </si>
  <si>
    <t>21.05.2024г.</t>
  </si>
  <si>
    <t>25.05.2021г.</t>
  </si>
  <si>
    <t>24.06.2024г.</t>
  </si>
  <si>
    <t xml:space="preserve">https://school-a-maadyr.rtyva.ru/ </t>
  </si>
  <si>
    <t xml:space="preserve">https://school-ak-dash.rtyva.ru/ </t>
  </si>
  <si>
    <t xml:space="preserve">https://school-sug-aksy.rtyva.ru/ </t>
  </si>
  <si>
    <t xml:space="preserve">https://school-kyzyl-tayga.rtyva.ru/ </t>
  </si>
  <si>
    <t xml:space="preserve">https://school-hor-tayga.rtyva.ru/ </t>
  </si>
  <si>
    <t xml:space="preserve">https://school-bora-tayga.rtyva.ru/ </t>
  </si>
  <si>
    <t xml:space="preserve">https://school-kara-chyraa.rtyva.ru/ </t>
  </si>
  <si>
    <t xml:space="preserve">https://school-toora-hem.rtyva.ru/ </t>
  </si>
  <si>
    <t xml:space="preserve">https://school-iy.rtyva.ru/ </t>
  </si>
  <si>
    <t xml:space="preserve">https://school-adyr-kejig.rtyva.ru/ </t>
  </si>
  <si>
    <t>Имеется, №17.01.04.000.М.000150.06.24 от 03.06.2024, серия №3564837</t>
  </si>
  <si>
    <t>1952, капитального ремонта не было</t>
  </si>
  <si>
    <t>Имеется, №17.01.04.000.М.000160.06.24 от 05.06.2024, серия №3564847</t>
  </si>
  <si>
    <t>1986 г., капитального ремонта не было</t>
  </si>
  <si>
    <t>Имеется, №17.01.04.000.М.000175.06.24 от 07.06.2024</t>
  </si>
  <si>
    <t>1990, капитальный ремонт ОО 2022</t>
  </si>
  <si>
    <t>Имеется, №17.01.04.000.М.000167.06.24 от 06.06.2024, серия №3564862</t>
  </si>
  <si>
    <t>Утвержден Министром образования РТ от 30.12.2020 г.
согл. Начальник УФСБ России по РТ от 22.12.2020 г.
согл. Начальник Управления Росгвардии по РТ от 17.12.2020 г.
согл. Начальник Главного управления МЧС России по РТ от 18.12.2020 г.</t>
  </si>
  <si>
    <t>Договор №121 от 07.07.2023 г.</t>
  </si>
  <si>
    <t xml:space="preserve">Договор №11/24 от 29.01.2024 "ОВО по г. Кызылу-филиал ФГКУ "ОВО ВНГ России по РТ" </t>
  </si>
  <si>
    <t>сезонный</t>
  </si>
  <si>
    <t>1963 г.; пристройка 1980;капитальный ремонт-  2022</t>
  </si>
  <si>
    <t>17.01.04.000М000142.06.24  от 31.05.2024</t>
  </si>
  <si>
    <t>№616 от16.09.2019 от 30 ноября 2016г.</t>
  </si>
  <si>
    <t>1962 год; кап.ремонт- 2022 год</t>
  </si>
  <si>
    <t>17.01.04.000М0001460624 от 01.06.2024</t>
  </si>
  <si>
    <t>договор №43  от 22..03.2023г до 31.12.2025г с Чеди-Хольской ЦКБ</t>
  </si>
  <si>
    <t>1961г., кап.ремонт 2012 год</t>
  </si>
  <si>
    <t>17.01.04.000.М.000145.06.24 от 01.06.2024г</t>
  </si>
  <si>
    <t>договор № б/н от31.03.2023 до 31.12.2025 с Чеди-Хольской ЦКБ</t>
  </si>
  <si>
    <t xml:space="preserve"> договор ЦКБ  №б/н от 01.04.2024 года с Чеди-Хольской ЦКБ</t>
  </si>
  <si>
    <t>25.05.2024г</t>
  </si>
  <si>
    <t xml:space="preserve"> Сайт лагеря:school 2-chadan.rtyva.ru                </t>
  </si>
  <si>
    <t>Сайт лагеря:  school4-chadan.rtyva.ru</t>
  </si>
  <si>
    <t xml:space="preserve">Сайты лагеря:http: //chyrgaky.rtyva-school.ru  </t>
  </si>
  <si>
    <t xml:space="preserve"> Сайт лагеря:https://srhool-horum-dag.rtyva.ru</t>
  </si>
  <si>
    <t>24.05.2024г.</t>
  </si>
  <si>
    <t>27.05.2024г.</t>
  </si>
  <si>
    <t>Сайт лагеря: https://school-ak-tal.rtyva.ru</t>
  </si>
  <si>
    <t>https://school2-barum.rtyva.ru/</t>
  </si>
  <si>
    <t>https://school-shekpeer.rtyva.ru/</t>
  </si>
  <si>
    <t>https://school-don-terezin.rtyva.ru/</t>
  </si>
  <si>
    <t>https://school-a-barlyk.rtyva.ru/</t>
  </si>
  <si>
    <t>https://school-e-barlyk.rtyva.ru/</t>
  </si>
  <si>
    <t>https://school-hondelen.rtyva.ru/</t>
  </si>
  <si>
    <t>https://school-b-haya.rtyva.ru/</t>
  </si>
  <si>
    <t>https://school-ayangaty.rtyva.ru/</t>
  </si>
  <si>
    <t>https://school1-barum.rtyva.ru/</t>
  </si>
  <si>
    <t>https://school-barlyk.rtyva.ru/</t>
  </si>
  <si>
    <t>17.01.04.000.М.000157.06.24 от 04.05.2024 г</t>
  </si>
  <si>
    <t>17.01.04.000.М.000118.05.24 от 31.05.2024 г.</t>
  </si>
  <si>
    <t>17.01.04.000.М.000177.06.24 от 07.06.2024</t>
  </si>
  <si>
    <t>17.01.04.000.М.000161.06.24 от 05.06.2024 г</t>
  </si>
  <si>
    <t>17.01.04.000.М.000057.05.24 от 27.05.2024 г</t>
  </si>
  <si>
    <t>17.01.04.000.М.000164.06.24 от 05.06.2024 г</t>
  </si>
  <si>
    <t>17.01.04.000.М.000172.06.24 от 07.06.2024 г</t>
  </si>
  <si>
    <t>17.01.04.000.М.000192.06.24 от 14.06.2024 г</t>
  </si>
  <si>
    <t>17.01.04.000.М.000149.06.24 от 05.06.2024 г</t>
  </si>
  <si>
    <t>17.01.04.000.М.000102.05.24 от 31.05.2024г.</t>
  </si>
  <si>
    <t>1973г, кап.ремонт 05.2021г</t>
  </si>
  <si>
    <t>№ 17.01.04.000.М.000067.05.24. от 29.05.2024г  №3564754</t>
  </si>
  <si>
    <t>1985г, кап.ремон не делали</t>
  </si>
  <si>
    <t>№ 17.01.04.000.М.000130.05.24.  от 31.05.2024г  №3564817</t>
  </si>
  <si>
    <t>1939г, кап.ремон не делали</t>
  </si>
  <si>
    <t>№ 17.01.04.000.М.000129.05.24.  от 31.05.24г  №3564816</t>
  </si>
  <si>
    <t>1938г, кап.ремонт не делали</t>
  </si>
  <si>
    <t>№ 17.01.04.000.М.000128.05.24.  от 31.05.2024г  №3564815</t>
  </si>
  <si>
    <t>№ 17.01.04.000М.000131.05.24  от 31.05.2024г   №3564818</t>
  </si>
  <si>
    <t>№ 17.01.04.000.М.000127.05.24  от 31.05.2024г  №3564814</t>
  </si>
  <si>
    <t>1990г, кап.ремонт не делали</t>
  </si>
  <si>
    <t>№ 17.01.04.000.М.000066.05.24.  от 29.05.2024г  №3564753</t>
  </si>
  <si>
    <t>17.01.04.000.М. 000036.05.24 от 24.05.2024г.</t>
  </si>
  <si>
    <t>17.01.04.000.М.000061.05.24 от 29.05.2024г. № 3564748</t>
  </si>
  <si>
    <t>17.01.04.000.М.000032.05.24 от 24.05.2024г. №3564719</t>
  </si>
  <si>
    <t>17.01.04.000.М.000108.05.24 от 30.05.2024г. № 3564795</t>
  </si>
  <si>
    <t>17.01.04.000.М.000039.05.24 от 24.05.2024г. №3564726</t>
  </si>
  <si>
    <t>2001г</t>
  </si>
  <si>
    <t>№17.01.04.000.М.000200.06.24 от 24.06.2024г. Серия №3564887</t>
  </si>
  <si>
    <t>серия 17Л01 №0000373 от 23 сентября 2019г</t>
  </si>
  <si>
    <t>1939г</t>
  </si>
  <si>
    <t>№17.01.04.000.М.000094.05.2024. от30.05.2024г Серия №3564781</t>
  </si>
  <si>
    <t>2022г</t>
  </si>
  <si>
    <t>№17.01.04.000.М.000082.05.24 от 30.05.2024г. Серия №3564769</t>
  </si>
  <si>
    <t>№17.01.04.000.М.000143.05.24 от 31.05.2024г. Серия №3564830</t>
  </si>
  <si>
    <t>№17.01.04.000.М.000140.05.24 от 31.05.2024г. Серия №3564827</t>
  </si>
  <si>
    <t>2009г</t>
  </si>
  <si>
    <t>№17.01.04.000.М.000112.05.24 от 30.05.2024г. Серия №3564799</t>
  </si>
  <si>
    <t>Договор  о медицинском обслуживании детей, посвещающих пришкольный лагерь "Мергежил" с дневным пребыванием 20 май 2024</t>
  </si>
  <si>
    <t>https://school-hemchik.rtyva.ru/</t>
  </si>
  <si>
    <t>https://school-shui.rtyva.ru/</t>
  </si>
  <si>
    <t>https://school-kyzyl-dag.rtyva.ru/</t>
  </si>
  <si>
    <t>https://school-kara-hol.rtyva.ru/</t>
  </si>
  <si>
    <t>https://school-bai-tal.rtyva.ru/</t>
  </si>
  <si>
    <t>https://mergejil-teeli.rtyva.ru/</t>
  </si>
  <si>
    <t>27.05.2023г.</t>
  </si>
  <si>
    <t xml:space="preserve">Здание средней школы, столовая, спорт.площадка. </t>
  </si>
  <si>
    <t xml:space="preserve"> Здание средней школы, столовая, спорт.площадка. </t>
  </si>
  <si>
    <t>17.01.04.000.М.000092.05.24 от 30.05.2024г. № 3564779</t>
  </si>
  <si>
    <t>17.01.04.000.М.000063.05.24 от 29.05.2024г. №3564760</t>
  </si>
  <si>
    <t>17.01.04.000.М.000042.05.24 от 24.05.2024г.</t>
  </si>
  <si>
    <t>17.01.04.000.М.000193.06.24 от 14.06.2024г.</t>
  </si>
  <si>
    <t>19.07 - 08.08. 2024г.</t>
  </si>
  <si>
    <t>17.01.04.000.М.000055.05.24 от 27.05.2024г.</t>
  </si>
  <si>
    <t>В 2017 г построено новое здание школы</t>
  </si>
  <si>
    <t>в 1986 г построено здание школы, капитальный ремонт отсутсует</t>
  </si>
  <si>
    <t>В 1986 года построено здание школы, капитальный ремонт в 2023 году</t>
  </si>
  <si>
    <t>в 1993 году построена школа, капитальный ремонт отсутсвует</t>
  </si>
  <si>
    <t>в 2003 году построена школа, капитальны ремонт отсутсвует</t>
  </si>
  <si>
    <t>В 1989 года посторена школа, капитанльный ремонта не было</t>
  </si>
  <si>
    <t>в 1972 года построена школа капитальныго ремонта не было</t>
  </si>
  <si>
    <t>в 1977 года построена школа, капитальный ремонт 2022 года</t>
  </si>
  <si>
    <t>в 1973 года построена школа, капитальный ремонт 2022 года</t>
  </si>
  <si>
    <t>https://vk.com/club226172882</t>
  </si>
  <si>
    <t>https://vk.com/club226108663</t>
  </si>
  <si>
    <t>https://vk.com/club208259917</t>
  </si>
  <si>
    <t>В 1968г. построено. Капремонт 2022г.</t>
  </si>
  <si>
    <t>В 2003г. Построено. Капремонт Спорт.зал 2019г.</t>
  </si>
  <si>
    <t>https://vk.com/away.php?to=https%3A%2F%2Fschool1-kaa-hem.rtyva.ru%2F&amp;cc_key=</t>
  </si>
  <si>
    <t>https://vk.com/away.php?to=https%3A%2F%2Fschool2-kaa-hem.rtyva.ru%2F&amp;cc_key=</t>
  </si>
  <si>
    <t>https://vk.com/away.php?to=https%3A%2F%2Fschool-terlig-haya.rtyva.ru%2F&amp;cc_key=</t>
  </si>
  <si>
    <t>https://vk.com/away.php?to=https%3A%2F%2Fschool-eerbek.rtyva.ru%2F&amp;cc_key=</t>
  </si>
  <si>
    <t>https://vk.com/away.php?to=https%3A%2F%2Fschool-shambalyg.rtyva.ru%2F&amp;cc_key=</t>
  </si>
  <si>
    <t>https://vk.com/away.php?to=https%3A%2F%2Fschool-tselinnaya.rtyva.ru%2Fwp-login.php&amp;cc_key=</t>
  </si>
  <si>
    <t>https://vk.com/away.php?to=http%3A%2F%2Fschool-kara-haak.rtyva.ru&amp;cc_key=</t>
  </si>
  <si>
    <t>https://vk.com/away.php?to=https%3A%2F%2Fschool-cherbi.rtyva.ru%2F&amp;cc_key=</t>
  </si>
  <si>
    <t>https://vk.com/away.php?to=https%3A%2F%2Fschool-ust-elegest.rtyva.ru%2F&amp;cc_key=</t>
  </si>
  <si>
    <t>https://vk.com/away.php?to=http%3A%2F%2Fschool-bayan-kol.rtyva.ru&amp;cc_key=</t>
  </si>
  <si>
    <t>school-handagaity.rtyva.ru</t>
  </si>
  <si>
    <t>school-solchur.rtyva.ru</t>
  </si>
  <si>
    <t>school-sagly.rtyva.ru</t>
  </si>
  <si>
    <t>school-dus-dag.rtyva.ru</t>
  </si>
  <si>
    <t>school-chaa-suur.rtyva.ru</t>
  </si>
  <si>
    <t>В 1950г. Кап.ремонт 2022 г.</t>
  </si>
  <si>
    <t>В 1941 г.  Капремонт 2022г.</t>
  </si>
  <si>
    <t>В 1941г. Капремонт 2011г.</t>
  </si>
  <si>
    <t>В 1994 г. Капремонт 2023г.</t>
  </si>
  <si>
    <t>В1974г. Капремонт 0</t>
  </si>
  <si>
    <t>В 1988 г. Капремонт 0</t>
  </si>
  <si>
    <t xml:space="preserve">1963 г. </t>
  </si>
  <si>
    <t>на стадии получения</t>
  </si>
  <si>
    <t>№17.01.04.000.М.000158.06.24 от 04.06.2024</t>
  </si>
  <si>
    <t>№ 17.01.04.000.М000153.06.24 от 04.06.2024</t>
  </si>
  <si>
    <t>В 1965г. Построено.</t>
  </si>
  <si>
    <t>В 1983г. Построено.</t>
  </si>
  <si>
    <t>В 2004г. Построено. Капремонт 2022г.</t>
  </si>
  <si>
    <t>https://school1-ak-dovurak.rtyva.ru/ </t>
  </si>
  <si>
    <t>https://school3-ak-dovurak.rtyva.ru/ </t>
  </si>
  <si>
    <t>https://school4-ak-dovurak.rtyva.ru/ </t>
  </si>
  <si>
    <t>https://school1-kyzyl.rtyva.ru/</t>
  </si>
  <si>
    <t>https://school2-kyzyl.rtyva.ru/</t>
  </si>
  <si>
    <t>https://school3-kyzyl.rtyva.ru/</t>
  </si>
  <si>
    <t xml:space="preserve">https://gym5-kyzyl.rtyva.ru/ </t>
  </si>
  <si>
    <t xml:space="preserve">https://school7-kyzyl.rtyva.ru/ </t>
  </si>
  <si>
    <t xml:space="preserve">https://school8-kyzyl.rtyva.ru/ </t>
  </si>
  <si>
    <t xml:space="preserve">https://gym9-kyzyl.rtyva.ru/ </t>
  </si>
  <si>
    <t>http://kyzyl-11.edu17.ru</t>
  </si>
  <si>
    <t xml:space="preserve">https://school12-kyzyl.rtyva.ru/ </t>
  </si>
  <si>
    <t xml:space="preserve">https://licei15-kyzyl.rtyva.ru/ </t>
  </si>
  <si>
    <t xml:space="preserve">https://school17-kyzyl.rtyva.ru/ </t>
  </si>
  <si>
    <t xml:space="preserve">https://school18-kyzyl.rtyva.ru/ </t>
  </si>
  <si>
    <t xml:space="preserve">https://vk.com/cdo.kyzyl </t>
  </si>
  <si>
    <t>В 1940 г. Капремонт 2020г.</t>
  </si>
  <si>
    <t>1930г</t>
  </si>
  <si>
    <t>17.01.04.000.М.000098.05.24  № 3564785 от 30.05.2024г.</t>
  </si>
  <si>
    <t xml:space="preserve">17.01.04.000.М.000079.058.24 № 3564766 от 30.05.2024г. </t>
  </si>
  <si>
    <t>17.01.04.000.М.000114.05.24 № 3564801 от 31.06.2024г.</t>
  </si>
  <si>
    <t>17.01.04.000.М.000105.05.24 № 3564792 от 30.05.2024Г.</t>
  </si>
  <si>
    <t>17.01.04.000.М.000078.05.24 № 3564765 от 30.05.2024г.</t>
  </si>
  <si>
    <t>17.01.04.000.М. 000048.05.24 № 3564735 от 24.05.2024г.</t>
  </si>
  <si>
    <t>старшая школа-1988г, начальная школа-1936г. Капремонт 2021г.</t>
  </si>
  <si>
    <t>1981г</t>
  </si>
  <si>
    <t>начальная школа-2001г, старшая школа-1988г</t>
  </si>
  <si>
    <t>1951г</t>
  </si>
  <si>
    <t>начальная школа-2011г, старшая школа-2002г</t>
  </si>
  <si>
    <t>1989г</t>
  </si>
  <si>
    <t>1960г</t>
  </si>
  <si>
    <t>1990г</t>
  </si>
  <si>
    <t>начальная школа-2007г, старшая-1971г</t>
  </si>
  <si>
    <t>2017г</t>
  </si>
  <si>
    <t>2019г</t>
  </si>
  <si>
    <t>2020г</t>
  </si>
  <si>
    <t>17.01.04.000.М.000113.05.24 № 3564800 от 31.06.2024г.</t>
  </si>
  <si>
    <t>17.01.04.000.М.000103.05.24 № 3564790 от 30.05.2024г.</t>
  </si>
  <si>
    <t>17.01.04.000.М.000099.05.24 № 3564786 от 30.05.2024г.</t>
  </si>
  <si>
    <t>17.01.04.000.М.000104.05.24 № 3564791 от 30.05.2024 г.</t>
  </si>
  <si>
    <t>17.01.04.000.М.000051.05.24 № 3564738 от 24.05.2024г.</t>
  </si>
  <si>
    <t>17.01.04.000.М.000050.05.24 № 3564737от 24.05.2024г.</t>
  </si>
  <si>
    <t xml:space="preserve">17.01.04.000.М.000101.05.24 № 3564788 от 30.05.2024г. </t>
  </si>
  <si>
    <t>17.01.04.000.М.000106.05.24 № 3564793 от 30.05.2024г.</t>
  </si>
  <si>
    <t>На стадии получения</t>
  </si>
  <si>
    <t>В 1996г. Построено.</t>
  </si>
  <si>
    <t>№ 17.01.04.000.М. 000059.05.24 № 3564746 от 29.05.2024г.</t>
  </si>
  <si>
    <t>В 1950г. Построено.</t>
  </si>
  <si>
    <t>№ 17.01.04.000.М.000049.05.24 № 3564736 от 24.05.2024г.</t>
  </si>
  <si>
    <t>В 1966г.</t>
  </si>
  <si>
    <t>В 1956г.</t>
  </si>
  <si>
    <t>№ 17.01.04.000.М.000100.05.24 №3564748 от 30.05.2024г.</t>
  </si>
  <si>
    <t>https://vk.com/id455951459</t>
  </si>
  <si>
    <t>https://vk.com/club138993281</t>
  </si>
  <si>
    <t>https://vk.com/id252254206</t>
  </si>
  <si>
    <t>https://vk.com/gbusspsid17</t>
  </si>
  <si>
    <t>https://vk.com/public152264474</t>
  </si>
  <si>
    <t>https://vk.com/public217167947</t>
  </si>
  <si>
    <t>https://vk.com/public166725980</t>
  </si>
  <si>
    <t>https://vk.com/public217185360</t>
  </si>
  <si>
    <t>https://vk.com/soccentrtandy</t>
  </si>
  <si>
    <t>https://vk.com/club193765722</t>
  </si>
  <si>
    <t>https://vk.com/club146240254</t>
  </si>
  <si>
    <t>https://vk.com/erzin_sid</t>
  </si>
  <si>
    <t>https://vk.com/public134705259</t>
  </si>
  <si>
    <t>№ 17.01.04.000.М.000096.05.24 № 3564783 от 30.05.2024г.</t>
  </si>
  <si>
    <t>№17.01.04.000.М.000081.05.24 № 3564768 от 30.05.2024г.</t>
  </si>
  <si>
    <t>В 1964г построено.</t>
  </si>
  <si>
    <t>1955 год постройки;      2022 г. капитальный ремонт</t>
  </si>
  <si>
    <t>№17.01.04.000.М.000139.05.24 от 31.05.2024 г.</t>
  </si>
  <si>
    <t>28.05.2024 г.</t>
  </si>
  <si>
    <t xml:space="preserve">1995 год постройки; 2023 г. текущий ремонт </t>
  </si>
  <si>
    <t>№17.01.04.000.М.000199.06.24 от 24.06.2024 г.</t>
  </si>
  <si>
    <t xml:space="preserve">1950 год постройки; 2023 г. текущий ремонт </t>
  </si>
  <si>
    <t>№17.01.04.000.М.000115.05.24 от 01.05.2024 г.</t>
  </si>
  <si>
    <t>№17.01.04.000.М.000116.05.24 от 31.05.2024 г.</t>
  </si>
  <si>
    <t xml:space="preserve">1963 год постройки; 2023 г. текущий ремонт </t>
  </si>
  <si>
    <t>№17.01.04.000.М.000144.05.24 от 31.05.2024 г.</t>
  </si>
  <si>
    <t xml:space="preserve">1983 год постройки; 2023 г. текущий ремонт </t>
  </si>
  <si>
    <t>№17.01.04.000.М.000034.05.24 от 24.05.2024 г.</t>
  </si>
  <si>
    <t>1940 год постройки; 2022 г. капитальный ремонт</t>
  </si>
  <si>
    <t>№17.01.04.000.М.000040.05.24 от 24.05.2024 г .</t>
  </si>
  <si>
    <t xml:space="preserve">1967 год постройки; 2023 г. текущий ремонт </t>
  </si>
  <si>
    <t>№17.01.04.000.М.000119.05.24 от 31.05.2024 г.</t>
  </si>
  <si>
    <t>1994 год постройки; 2022 г. капитальный ремонт</t>
  </si>
  <si>
    <t>№17.01.04.000.М.000083.05.24 от 30.05.2024 г.</t>
  </si>
  <si>
    <t>1945 год постройки; 2022 г. капитальный ремонт</t>
  </si>
  <si>
    <t>№17.01.04.000.М.000084.05.24 от 30.05.2024 г.</t>
  </si>
  <si>
    <t>В 1986г. Капремонт 2016г.</t>
  </si>
  <si>
    <t>В 1966г. Капремонт 2020г.</t>
  </si>
  <si>
    <t xml:space="preserve">В 1960г. </t>
  </si>
  <si>
    <t>В 1970г. Капремонт 2011г.</t>
  </si>
  <si>
    <t>В 1960Г. Капремонт 2020г.</t>
  </si>
  <si>
    <t>В 2003г. Введен в эксплуатацию</t>
  </si>
  <si>
    <t xml:space="preserve">В 1963 г. </t>
  </si>
  <si>
    <t>В 1970г. Капремонт 2016г.</t>
  </si>
  <si>
    <t>В 1950г. Капремонт 2022г.</t>
  </si>
  <si>
    <t>В 1997г. Капремонт 2022г.</t>
  </si>
  <si>
    <t>В 1970г. Капремонт 2014г.</t>
  </si>
  <si>
    <t>1971 г (капремонт 1997г )</t>
  </si>
  <si>
    <t>1958г  (капремонт 2022г)</t>
  </si>
  <si>
    <t>2005г</t>
  </si>
  <si>
    <t>1945 г (капремонт 2004г)</t>
  </si>
  <si>
    <t>1987г</t>
  </si>
  <si>
    <t>1972г</t>
  </si>
  <si>
    <t>1978 г (капремонт 2004г)</t>
  </si>
  <si>
    <t>1968г</t>
  </si>
  <si>
    <t>1948 г (капремонт 2022г)</t>
  </si>
  <si>
    <t>1980г</t>
  </si>
  <si>
    <t>1965 г (капремонт 2022г)</t>
  </si>
  <si>
    <t>2002г</t>
  </si>
  <si>
    <t>1973 г (капремонт 2012г)</t>
  </si>
  <si>
    <t>1953 г (капремонт 2012г)</t>
  </si>
  <si>
    <t>1956г</t>
  </si>
  <si>
    <t>1977г</t>
  </si>
  <si>
    <t xml:space="preserve">1958г  </t>
  </si>
  <si>
    <t>1946г</t>
  </si>
  <si>
    <t>1963 (капремонт 2022г)</t>
  </si>
  <si>
    <t>1978г</t>
  </si>
  <si>
    <t>1991г</t>
  </si>
  <si>
    <t>1969г</t>
  </si>
  <si>
    <t>1967г</t>
  </si>
  <si>
    <t>1961г (капремонт 2014г)</t>
  </si>
  <si>
    <t>1958г</t>
  </si>
  <si>
    <t>1961 (капремонт 2002г)</t>
  </si>
  <si>
    <t>1982г (капремонт 2016г)</t>
  </si>
  <si>
    <t>1970г</t>
  </si>
  <si>
    <t>1992г (капремонт 2020г)</t>
  </si>
  <si>
    <t>1964г</t>
  </si>
  <si>
    <t>1954г</t>
  </si>
  <si>
    <t>1965г</t>
  </si>
  <si>
    <t>1995г</t>
  </si>
  <si>
    <t>1963г</t>
  </si>
  <si>
    <t>1950г (2020г)</t>
  </si>
  <si>
    <t>1959г (2021г)</t>
  </si>
  <si>
    <t>1984г</t>
  </si>
  <si>
    <t>1979г (капремонт 2023г)</t>
  </si>
  <si>
    <t>1979г (1979г)</t>
  </si>
  <si>
    <t>1982г</t>
  </si>
  <si>
    <t>1946г (2001г)</t>
  </si>
  <si>
    <t>1976г</t>
  </si>
  <si>
    <t>2014г</t>
  </si>
  <si>
    <t>1988г</t>
  </si>
  <si>
    <t>1974г</t>
  </si>
  <si>
    <t>1994г</t>
  </si>
  <si>
    <t>1950г</t>
  </si>
  <si>
    <t>1986г (1994г)</t>
  </si>
  <si>
    <t>1953г</t>
  </si>
  <si>
    <t>17.01.04.000.М.000026.05.24 от 24.05.2024г. №3564713</t>
  </si>
  <si>
    <t>17.01.04.000.М.000027.05.24 от 24.05.2024г. №3564714</t>
  </si>
  <si>
    <t>17.01.04.000.М.000028.05.24 от 24.05.2024г. №3564715</t>
  </si>
  <si>
    <t>17.01.04.000.М.000036.05.24 от 24.05.2024г. №3564723</t>
  </si>
  <si>
    <t>17.01.04.000.М.000046.05.24 от 24.05.2024г. №3564733</t>
  </si>
  <si>
    <t>17.01.04.000.М.000031.05.24 от 24.05.2024г. №3564718</t>
  </si>
  <si>
    <t>17.01.04.000.М.000025.05.24 от 20.05.2024г. №3564712</t>
  </si>
  <si>
    <t>17.01.04.000.М.000044.05.24 от 24.05.2024г. №3564731</t>
  </si>
  <si>
    <t>17.01.04.000.М.000107.05.24 от 30.05.2024г. №3564794</t>
  </si>
  <si>
    <t>17.01.04.000.М.000137.05.24 от 31.05.2024г. №3564824</t>
  </si>
  <si>
    <t>17.01.04.000.М.000030.05.24 от 24.05.2024г. №3564717</t>
  </si>
  <si>
    <t>17.01.04.000.М.000029.05.24 от 24.05.2024г. №3564716</t>
  </si>
  <si>
    <t>17.01.04.000.М.000133.05.24 от 31.05.2024г. № 3564820</t>
  </si>
  <si>
    <t>17.01.04.000.М.000047.05.24 от 24.05.2024г. №3564734</t>
  </si>
  <si>
    <t>17.01.04.000.М.000062.05.24 от 29.05.2024г. №3564749</t>
  </si>
  <si>
    <t>17.01.04.000.М.000041.05.24 от 24.05.2024г. №3564728</t>
  </si>
  <si>
    <t>17.01.04.000.М.000132.05.24 от 31.05.2024г. № 3564819</t>
  </si>
  <si>
    <t>17.01.04.000.М.000110.05.24 от 30.05.2024г. № 3564797</t>
  </si>
  <si>
    <t>17.01.04.000.М.000045.05.24 от 24.05.2024г. №3564732</t>
  </si>
  <si>
    <t>17.01.04.000.М.000109.05.24 от 30.05.2024г. № 3564796</t>
  </si>
  <si>
    <t>17.01.04.000.М.000154.05.24 от 04.06.2024г. № 3564841</t>
  </si>
  <si>
    <t>17.01.04.000.М.000134.05.24 от 31.05.2024г. № 3564821</t>
  </si>
  <si>
    <t>17.01.04.000.М.000054.25.24 от 27.05.2024 г.  № 3564741</t>
  </si>
  <si>
    <t>17.01.04.000.М.000052.05.24 от 24.05.2024г. № 3564730</t>
  </si>
  <si>
    <t>17.01.04.000.М.000065.05.24 от 29.05.2024 г. №3564752</t>
  </si>
  <si>
    <t>17.01.04.000.М.000037.05.24 от 24.05.2024  №3564724</t>
  </si>
  <si>
    <t>17.01.04.000.М.000043.05.24 от 24.05.2024 г  № 3564739</t>
  </si>
  <si>
    <t>17.01.04.000.М 000089.05.24 от 30.05.2024г. № 3564776</t>
  </si>
  <si>
    <t>17.01.04.000.М 000086.05.24 от 30.05.2024г. № 3564777</t>
  </si>
  <si>
    <t>17.01.04.000.М 000085.05.24 от 30.05.2024г. № 3564772</t>
  </si>
  <si>
    <t>17.01.04.000.М 000093.05.24 от 30.05.2024г. № 3564780</t>
  </si>
  <si>
    <t>17.01.04.000.М 000087.05.24 от 30.05.2024г. № 3564774</t>
  </si>
  <si>
    <t>17.01.04.000.М 000090.05.24 от 30.05.2024г. № 3564777</t>
  </si>
  <si>
    <t>17.01.04.000.М 000111.05.24 от 30.05.2024г. № 3564798</t>
  </si>
  <si>
    <t>17.01.04.000.М 000088.05.24 от 30.05.2024г. № 3564775</t>
  </si>
  <si>
    <t>17.01.04.000.М.000166.05.24 от 06.06.2024г. № 3564853</t>
  </si>
  <si>
    <t>17.01.04.000.М.000138.05.24 от 31.05.2024г. № 3564825</t>
  </si>
  <si>
    <t>17.01.04.000.М.000165.06.24 от 06.06.2024г. № 3564852</t>
  </si>
  <si>
    <t>17.01.04.000.М.000168.06.24 от 06.06.2024г. № 3564855</t>
  </si>
  <si>
    <t>17.01.04.000.М.000162.06.24 от 05.06.2024г. № 3564849</t>
  </si>
  <si>
    <t>17.01.04.000.М.000201.06.24 от 24.06.2024г. № 3564888</t>
  </si>
  <si>
    <t>17.01.04.000.М.000163.06.24 от 05.06.2024г. № 3564850</t>
  </si>
  <si>
    <t xml:space="preserve">Пришкольный лагерь с дневным пребыванием детей  "Радуга"  Муниципальное бюджетное общеобразовательное учереждения средняя общеобразовательная школа села Кызыл-Арыг Республики Тыва </t>
  </si>
  <si>
    <t>№17.01.04.000.М.000178.06.24 №3564865 от 10.06.2024г.</t>
  </si>
  <si>
    <t xml:space="preserve">17.01.04.000.М.000091.05.24 от 30.05.2024г. </t>
  </si>
  <si>
    <t>17.01.04.000.М.000123.05.24 от 31.05.2024г. № 3564810</t>
  </si>
  <si>
    <t>17.01.04.000.М.000122.05.24 от 31.05.2024г. № 3564809</t>
  </si>
  <si>
    <t>17.01.04.000.М.000124.05.24 от 31.05.2024г. № 3564811</t>
  </si>
  <si>
    <t>№17.01.04.000.М.000060.05.25 от 29.05.2024 г. серия № 3564747</t>
  </si>
  <si>
    <t>№17.01.04.000.М.000076.05.25 от 30.05.2024 г. серия № 3564763</t>
  </si>
  <si>
    <t>№17.01.04.000.М.000068.05.24 от 29.05.2024 года серия №3564755</t>
  </si>
  <si>
    <t>№17.01.04.000.М.000072.05.24 от 29.05.2024 года Серия №3564759</t>
  </si>
  <si>
    <t>№17.01.04.000.М.000070.05.24 от 29.05.2024  Серия №3564757</t>
  </si>
  <si>
    <t>№17.01.04.000.М.000077.05.24 от 30.05.2024 г. Серия № 3564764</t>
  </si>
  <si>
    <t>№17.01.04.000.М.000053.05.24 ОТ 27.05.2024 года Серия  № 3564740</t>
  </si>
  <si>
    <t>№17.01.04.000М.000069.05.24 от 29.05.2024 г Серия №3564756</t>
  </si>
  <si>
    <t>№17.01.04.000.М.000071.05.24 от 29.05.2024 г серия № 3564758</t>
  </si>
  <si>
    <t>№17.01.04.000.М.000056.05.24 от 27.05.2024 №3564743</t>
  </si>
  <si>
    <t>№17.01.04.000.М.000148.06.24 от 03.06.2024, серия №3564835</t>
  </si>
  <si>
    <t>№17.01.04.000.М.000141.05.24 от 31.05.2024, серия №3564829</t>
  </si>
  <si>
    <t>17.01.04.000.М.000120.05.24 от 31.05.2024г.</t>
  </si>
  <si>
    <t xml:space="preserve">сайт лагеря- https://tyva_school_68@mail.ru </t>
  </si>
  <si>
    <t xml:space="preserve"> school-kyzyl-aryg.rtyva.ru  </t>
  </si>
  <si>
    <t xml:space="preserve">    : https://tuva-sosnovka.ucoz.ru /</t>
  </si>
  <si>
    <t xml:space="preserve">  https://nschool-durgen.rtyva.ru  </t>
  </si>
  <si>
    <t xml:space="preserve">https://school-mejegei.rtyva.ru  </t>
  </si>
  <si>
    <t xml:space="preserve">https://www.rusprofile.ru/id/1496249 </t>
  </si>
  <si>
    <t xml:space="preserve">https://www.rusprofile.ru/id/167100 </t>
  </si>
  <si>
    <t xml:space="preserve">https://www.rusprofile.ru/id/2146164  </t>
  </si>
  <si>
    <t>https://ornament-mugur-aksy.rtyva.ru/?page_id=134</t>
  </si>
  <si>
    <t xml:space="preserve">
Акт от 24.05.2024г</t>
  </si>
  <si>
    <t>Л035-01287-17/00254903 от 19 декабря 2022 г.</t>
  </si>
  <si>
    <t>30.07-16.08.2024г</t>
  </si>
  <si>
    <t>№17.01.04.000.М.ООО181.06.24 от 13.06.2024г. Серия №3564868</t>
  </si>
  <si>
    <t xml:space="preserve">
Акт от 10.06.2024г</t>
  </si>
  <si>
    <t>https://school-bai-tal.rtyva.ru/?page_id=5286</t>
  </si>
  <si>
    <t>№17.01.04.000.М.ООО198.06.24 от 21.06.2024г. Серия №3564885</t>
  </si>
  <si>
    <t xml:space="preserve">
Акт от 14.06.2024г</t>
  </si>
  <si>
    <t>Договор с ГБУЗ РТ "Бай-Тайгинская  ЦКБ"</t>
  </si>
  <si>
    <t>Серия 17ЛО1 №0000097 от 08.02.2016г</t>
  </si>
  <si>
    <t>Утвержден 08.05.2024г. Нач УО, Согл УФСВ нац.гвардии РФ по РТ срок до 2029года, 4 категория</t>
  </si>
  <si>
    <t>https://school1-barum.rtyva.ru/?page_id=8716</t>
  </si>
  <si>
    <t>31.07.-20.08,2024г</t>
  </si>
  <si>
    <t>№17.01.04.000.М.ООО190.06.24 от 14.06.2024г. Серия №3564877</t>
  </si>
  <si>
    <t xml:space="preserve">
Акт от 24.06.2024г</t>
  </si>
  <si>
    <t>№ 17 Л 01 0000112 от 07.08.2012</t>
  </si>
  <si>
    <t>https://ktsdutt-chadan.rtyva.ru/?page_id=31</t>
  </si>
  <si>
    <t>27.07.-16.08.2024г</t>
  </si>
  <si>
    <t>№17.01.04.000.М.ООО174.06.24 от 07.06.2024г. Серия №3564861</t>
  </si>
  <si>
    <t xml:space="preserve">
Акт от 05.06.2024г</t>
  </si>
  <si>
    <t>№ 17 Л01 0000483  от 11.02.2014</t>
  </si>
  <si>
    <t>21.07-10.08.2024г</t>
  </si>
  <si>
    <t>№17.01.04.000.М.ООО156.06.24  от 04.06.2024г. Серия №3564843</t>
  </si>
  <si>
    <t xml:space="preserve">
Акт от 22.05.2024г</t>
  </si>
  <si>
    <t>Серия 17ЛО1 №0000320 от 28.02.2013г</t>
  </si>
  <si>
    <t>https://tsdt-ulug-hem.rtyva.ru/?page_id=113</t>
  </si>
  <si>
    <t>25.07.-14.08.2024г</t>
  </si>
  <si>
    <t>№17.01.04.000.М.ООО159.06.24  от 05.06.2024г. Серия №3564846</t>
  </si>
  <si>
    <t>Серия 17ЛО1 №0000333 от 17.12.2018г</t>
  </si>
  <si>
    <t>https://ujuk-erzin.rtyva.ru/?page_id=1863</t>
  </si>
  <si>
    <t>31.07.-20.08.2024г</t>
  </si>
  <si>
    <t>№17.01.04.000.М.ООО183.06.24 от 14.06.2024г. Серия №3564870</t>
  </si>
  <si>
    <t>№ 144 от 25.01.2013г</t>
  </si>
  <si>
    <t>https://chagytai.ru/</t>
  </si>
  <si>
    <t>№17.01.04.000.М.000195.06.24 от 14.06.2024г. Серия №3564882</t>
  </si>
  <si>
    <t>Лицензия № ЛО-17-01-000514 от 05.08.2019 г.</t>
  </si>
  <si>
    <t>заключили с ЧОП "Патриот" № Н-282-22 от 15.06.2024г.</t>
  </si>
  <si>
    <t>https://school-hovu-aksy.rtyva.ru/?page_id=2615</t>
  </si>
  <si>
    <t>31.08.-19.08.2024г</t>
  </si>
  <si>
    <t>Серия 17ЛО1 №0000353 от 30.04.2019г</t>
  </si>
  <si>
    <t>Утвержден 15.07.2022г. Нач УО, Согласовано УФСВнац.гвардии РФ по РТ от 15.06.2022г., Нач.ГУ МЧС России по РТ от 14.03.2022г.,Нач.УФСБ РФ по РТ от 17.03.2022г., срок до 2027г.</t>
  </si>
  <si>
    <t>https://sschool-iy.rtyva.ru/ https://vk.com/rodnichokiysan</t>
  </si>
  <si>
    <t xml:space="preserve">
Акт от 21.05.2024г</t>
  </si>
  <si>
    <t>Серия 17 0000070 от 30 марта 2011г</t>
  </si>
  <si>
    <t>Утвержден 10.06.2024г. Нач УО, Согл УФСВ нац.гвардии РФ по РТ срок до 2029года, 4 категория</t>
  </si>
  <si>
    <t>Договор: 066/22-М от 21.01.2022</t>
  </si>
  <si>
    <t>https://uo-teshem.rtyva.ru/?page_id=3386</t>
  </si>
  <si>
    <t>08.07-28.07.</t>
  </si>
  <si>
    <t xml:space="preserve">
Акт от 23.05.2024г</t>
  </si>
  <si>
    <t>ЛО-17-01- 000540 от 20.01.2020г</t>
  </si>
  <si>
    <t>Серия 17ЛО1 №0000033 от 22.06.2012г</t>
  </si>
  <si>
    <t>11.07.-31.07.</t>
  </si>
  <si>
    <t>03.08.-23.08.2024г</t>
  </si>
  <si>
    <t>№17.01.04.000.М.ООО189.06.24 от 14.06.2024г. Серия №3564876</t>
  </si>
  <si>
    <t xml:space="preserve"> ЛО-17-01-000515 от 05.08.2019 г. </t>
  </si>
  <si>
    <t>https://ooorlenok.ru/index.php</t>
  </si>
  <si>
    <t>04.08-24.08.2024г</t>
  </si>
  <si>
    <t>ЛО-17-01-000544 от 20.02.2020г</t>
  </si>
  <si>
    <t>https://school3-ak-dovurak.rtyva.ru/?page_id=3840</t>
  </si>
  <si>
    <t>16.07-05.08.</t>
  </si>
  <si>
    <t>07.08.-27.08.2024г</t>
  </si>
  <si>
    <t>№17.01.04.000.М.ООО197.06.24 от 17.06.2024г. Серия №3564884</t>
  </si>
  <si>
    <t>ЛО-17-01-000364 от 23.09.2016</t>
  </si>
  <si>
    <t>Серия 17ЛО1 №0000184 от 22.11.2016г</t>
  </si>
  <si>
    <t>https://rshi-tkk.rtyva.ru/?page_id=193</t>
  </si>
  <si>
    <t>1962 год (кап.ремонт пищеблока 2018г)</t>
  </si>
  <si>
    <t xml:space="preserve">
Акт от 13.06.2024г</t>
  </si>
  <si>
    <t>Договор с ГБУЗ "Инфекционная больница"</t>
  </si>
  <si>
    <t>https://rskoshi-ak-dovurak.rtyva.ru/?p=1434</t>
  </si>
  <si>
    <t>10.07.-30.07</t>
  </si>
  <si>
    <t>1978 год (кап.ремонт 2022г)</t>
  </si>
  <si>
    <t>№17.01.04.000.М.ООО185.06.24 от 14.06.2024г. Серия №3564872</t>
  </si>
  <si>
    <t xml:space="preserve">
Акт от 25.05.2024г</t>
  </si>
  <si>
    <t xml:space="preserve">  Серия       17 ЛО1 №0000293          от 13 февраля 2018г.</t>
  </si>
  <si>
    <t>https://kor-hondergei.rtyva.ru/?page_id=2124</t>
  </si>
  <si>
    <t>10.07.- 30.07</t>
  </si>
  <si>
    <t>02.08.-22.08.2024г</t>
  </si>
  <si>
    <t>1975 год (кап.ремонт 2019г)</t>
  </si>
  <si>
    <t>№17.01.04.000.М.ООО194.06.24 от 14.06.2024г. Серия №3534881</t>
  </si>
  <si>
    <t xml:space="preserve">Серия ЛО- 17-О1 000546
от 31.03.2020 г. 
</t>
  </si>
  <si>
    <t>Серия 17ЛО1 №0000303 от 06.04.2018г</t>
  </si>
  <si>
    <t>02.07.- 22.07</t>
  </si>
  <si>
    <t>24.07.-13.08.2024г</t>
  </si>
  <si>
    <t>2018г</t>
  </si>
  <si>
    <t>№17.01.04.000.М.ООО179.06.24 от 10.06.2024г. Серия №3564866</t>
  </si>
  <si>
    <t>Серия 17ЛО1 №0000383 от 11.12.2019г</t>
  </si>
  <si>
    <t>https://sschool-shui.rtyva.ru/?page_id=1404</t>
  </si>
  <si>
    <t>06.07.-26.07</t>
  </si>
  <si>
    <t>29.07.-18.08.2024г</t>
  </si>
  <si>
    <t>1984г (капремонт 2022г)</t>
  </si>
  <si>
    <t>№17.01.04.000.М.ООО186.06.24 от 14.06.2024г. Серия 3564873</t>
  </si>
  <si>
    <t>№ 17Л01 0000460 от 31.10.2013г</t>
  </si>
  <si>
    <t>с 27.06 по 17.07. 2024г</t>
  </si>
  <si>
    <t>20.07-09.08.2024г.</t>
  </si>
  <si>
    <t>11.08.-31.08.2024г</t>
  </si>
  <si>
    <t>08.06-29.06. 2024г.</t>
  </si>
  <si>
    <t>31.05.2024 № 17 01 04 000  М 000121.05 24</t>
  </si>
  <si>
    <t>31.05.2027 17.01.04.000.М000.126.05.24</t>
  </si>
  <si>
    <t>№ 17.01.04.000ь.00215.06.23 № 3564616 от 23.06.2023г.</t>
  </si>
  <si>
    <t>№ 17.01.04.000.М.000097.05.24  №356474784</t>
  </si>
  <si>
    <t>11.07-31.07. 2024г.</t>
  </si>
  <si>
    <t>03.08-23.08. 2024г.</t>
  </si>
  <si>
    <t>Акт от 10.06.2024г</t>
  </si>
  <si>
    <t>На стадии проверки</t>
  </si>
  <si>
    <t>№17.01.04.000.М.000180.06.24 от 11.06.2024г. Серия № 3564867</t>
  </si>
  <si>
    <t xml:space="preserve"> Тактал Айдана Сентябрьовна +79232611988</t>
  </si>
  <si>
    <t xml:space="preserve"> Юридический адрес:668412, Республика Тыва, село Бурен-Бай-Хаак, улица Ленина, дом 34. е-mail: tyva_school_22@mail.ru </t>
  </si>
  <si>
    <t>ИНН: 1704002542</t>
  </si>
  <si>
    <t xml:space="preserve">Утвержден  приказом Министерства образования Республики Тыва №  _____-д   от 27 "июня" 2024г                                       </t>
  </si>
  <si>
    <t>Медкабинет, столовая (60 мест), актовый зал, спортивный зал, спортивная площадка, отрядные кабинеты (3 ), кабинет начальника лагеря и старшего вожатого</t>
  </si>
  <si>
    <t>(№ АН-24-002006 от 19.07.2019)</t>
  </si>
  <si>
    <t>ЛО-17-01000342 от 18.04.2016г</t>
  </si>
  <si>
    <t>Договор №130 от 01 января 2024 года с  ФГКУ ОВО ВНГ по РТ</t>
  </si>
  <si>
    <t>Утв 20.04.2021г. нач Куулар Л.Ш., Согл.нач. УФСВ нац.гвардии РФ по РТ от 18.03.2021г., Врио.нач. ГУ МЧС России по РТ от 07.04.2021г., Нач.УСБ РФ по РТ от 07.04.2021г., срок до 04.2026 года.</t>
  </si>
  <si>
    <t>Утв 22.03.2021г. нач Куулар Л.Ш., Согл.нач. УФСВ нац.гвардии РФ по РТ от 18.03.2021г., Врио.нач. ГУ МЧС России по РТ от 07.04.2021г., Нач.УСБ РФ по РТ от 07.04.2021г., срок до 04.2026 года.</t>
  </si>
  <si>
    <t>Утв 02.06.2022г.  Согл.нач. УФСВ нац.гвардии РФ по РТ от 02.06.2022г. ГУ МЧС России по РТ от 10.05.2022г., Нач.УСБ РФ по РТ от 07.04.2021г., срок до 06.2027 года.</t>
  </si>
  <si>
    <t>Утв 19.05.2021г.  Согл.нач. УФСВ нац.гвардии РФ по РТ от 25.05.2021г. ГУ МЧС России по РТ от 31.05.2021г., Нач.УСБ РФ по РТ от 07.04.2021г., срок до 05.2026 года.</t>
  </si>
  <si>
    <t>Серия 17ЛО1 №0000363 от 22.09.2016г</t>
  </si>
  <si>
    <t>Ссылки нет</t>
  </si>
  <si>
    <t>http://xn-----1-43dbbut4ccm2bjloec0l1bwf.xn--p1ai/news/91/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</si>
</sst>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руб.-419];[Red]\-#,##0.00\ [$руб.-419]"/>
  </numFmts>
  <fonts count="59">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8"/>
      <name val="Times New Roman"/>
      <family val="1"/>
      <charset val="204"/>
    </font>
    <font>
      <b/>
      <sz val="9"/>
      <name val="Times New Roman"/>
      <family val="1"/>
      <charset val="204"/>
    </font>
    <font>
      <b/>
      <sz val="8"/>
      <color theme="1"/>
      <name val="Times New Roman"/>
      <family val="1"/>
      <charset val="204"/>
    </font>
    <font>
      <b/>
      <sz val="10"/>
      <name val="Times New Roman"/>
      <family val="1"/>
      <charset val="204"/>
    </font>
    <font>
      <b/>
      <sz val="10"/>
      <color theme="1"/>
      <name val="Times New Roman"/>
      <family val="1"/>
      <charset val="204"/>
    </font>
    <font>
      <b/>
      <sz val="9"/>
      <color theme="1"/>
      <name val="Times New Roman"/>
      <family val="1"/>
      <charset val="204"/>
    </font>
    <font>
      <sz val="8"/>
      <name val="Times New Roman"/>
      <family val="1"/>
      <charset val="204"/>
    </font>
    <font>
      <sz val="9"/>
      <color theme="1"/>
      <name val="Times New Roman"/>
      <family val="1"/>
      <charset val="204"/>
    </font>
    <font>
      <b/>
      <sz val="12"/>
      <color theme="1"/>
      <name val="Times New Roman"/>
      <family val="1"/>
      <charset val="204"/>
    </font>
    <font>
      <u/>
      <sz val="11"/>
      <color theme="10"/>
      <name val="Calibri"/>
      <family val="2"/>
      <scheme val="minor"/>
    </font>
    <font>
      <sz val="9"/>
      <name val="Times New Roman"/>
      <family val="1"/>
      <charset val="204"/>
    </font>
    <font>
      <sz val="9"/>
      <color rgb="FFFF0000"/>
      <name val="Times New Roman"/>
      <family val="1"/>
      <charset val="204"/>
    </font>
    <font>
      <sz val="10"/>
      <name val="Arial"/>
      <family val="2"/>
      <charset val="204"/>
    </font>
    <font>
      <sz val="9"/>
      <color rgb="FF000000"/>
      <name val="Times New Roman"/>
      <family val="1"/>
      <charset val="204"/>
    </font>
    <font>
      <u/>
      <sz val="9"/>
      <color theme="10"/>
      <name val="Times New Roman"/>
      <family val="1"/>
      <charset val="204"/>
    </font>
    <font>
      <u/>
      <sz val="9"/>
      <name val="Times New Roman"/>
      <family val="1"/>
      <charset val="204"/>
    </font>
    <font>
      <sz val="10"/>
      <color theme="1"/>
      <name val="Times New Roman"/>
      <family val="1"/>
      <charset val="204"/>
    </font>
    <font>
      <sz val="8"/>
      <color theme="1"/>
      <name val="Times New Roman"/>
      <family val="1"/>
      <charset val="204"/>
    </font>
    <font>
      <sz val="9"/>
      <color theme="1"/>
      <name val="Calibri"/>
      <family val="2"/>
      <scheme val="minor"/>
    </font>
    <font>
      <sz val="9"/>
      <color indexed="8"/>
      <name val="Times New Roman"/>
      <family val="1"/>
      <charset val="204"/>
    </font>
    <font>
      <b/>
      <sz val="12"/>
      <name val="Times New Roman"/>
      <family val="1"/>
      <charset val="204"/>
    </font>
    <font>
      <sz val="8"/>
      <color theme="1"/>
      <name val="Calibri"/>
      <family val="2"/>
      <scheme val="minor"/>
    </font>
    <font>
      <sz val="8"/>
      <color rgb="FFFF0000"/>
      <name val="Times New Roman"/>
      <family val="1"/>
      <charset val="204"/>
    </font>
    <font>
      <sz val="9"/>
      <name val="Calibri"/>
      <family val="3"/>
      <charset val="134"/>
      <scheme val="minor"/>
    </font>
    <font>
      <b/>
      <sz val="9"/>
      <color rgb="FFFF0000"/>
      <name val="Times New Roman"/>
      <family val="1"/>
    </font>
    <font>
      <b/>
      <sz val="9"/>
      <name val="Times New Roman"/>
      <family val="1"/>
    </font>
    <font>
      <b/>
      <sz val="9"/>
      <color theme="1"/>
      <name val="Times New Roman"/>
      <family val="1"/>
    </font>
    <font>
      <sz val="9"/>
      <color theme="1"/>
      <name val="Times New Roman"/>
      <family val="1"/>
    </font>
    <font>
      <b/>
      <sz val="10"/>
      <name val="Times New Roman"/>
      <family val="1"/>
    </font>
    <font>
      <sz val="11"/>
      <color rgb="FF006100"/>
      <name val="Calibri"/>
      <family val="2"/>
      <charset val="204"/>
      <scheme val="minor"/>
    </font>
    <font>
      <sz val="9"/>
      <name val="Calibri"/>
      <family val="2"/>
      <scheme val="minor"/>
    </font>
    <font>
      <b/>
      <sz val="9"/>
      <color rgb="FF000000"/>
      <name val="Times New Roman"/>
      <family val="1"/>
      <charset val="204"/>
    </font>
    <font>
      <b/>
      <sz val="14"/>
      <color theme="1"/>
      <name val="Times New Roman"/>
      <family val="1"/>
      <charset val="204"/>
    </font>
    <font>
      <b/>
      <sz val="14"/>
      <name val="Times New Roman"/>
      <family val="1"/>
      <charset val="204"/>
    </font>
    <font>
      <sz val="8"/>
      <name val="Calibri"/>
      <family val="2"/>
      <scheme val="minor"/>
    </font>
    <font>
      <sz val="8"/>
      <color rgb="FF0C0E31"/>
      <name val="Times New Roman"/>
      <family val="1"/>
      <charset val="204"/>
    </font>
    <font>
      <u/>
      <sz val="8"/>
      <color theme="10"/>
      <name val="Times New Roman"/>
      <family val="1"/>
      <charset val="204"/>
    </font>
    <font>
      <sz val="8"/>
      <color rgb="FF212529"/>
      <name val="Times New Roman"/>
      <family val="1"/>
      <charset val="204"/>
    </font>
    <font>
      <sz val="8"/>
      <color rgb="FF333333"/>
      <name val="Times New Roman"/>
      <family val="1"/>
      <charset val="204"/>
    </font>
    <font>
      <sz val="9"/>
      <color rgb="FF333333"/>
      <name val="Times New Roman"/>
      <family val="1"/>
      <charset val="204"/>
    </font>
  </fonts>
  <fills count="25">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C6EFCE"/>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rgb="FFFF66FF"/>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rgb="FF66FFFF"/>
        <bgColor indexed="64"/>
      </patternFill>
    </fill>
    <fill>
      <patternFill patternType="solid">
        <fgColor rgb="FF92D050"/>
        <bgColor indexed="64"/>
      </patternFill>
    </fill>
  </fills>
  <borders count="26">
    <border>
      <left/>
      <right/>
      <top/>
      <bottom/>
      <diagonal/>
    </border>
    <border>
      <left style="double">
        <color rgb="FF3F3F3F"/>
      </left>
      <right style="double">
        <color rgb="FF3F3F3F"/>
      </right>
      <top style="double">
        <color rgb="FF3F3F3F"/>
      </top>
      <bottom style="double">
        <color rgb="FF3F3F3F"/>
      </bottom>
      <diagonal/>
    </border>
    <border>
      <left/>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style="double">
        <color indexed="64"/>
      </right>
      <top/>
      <bottom/>
      <diagonal/>
    </border>
    <border>
      <left/>
      <right style="thin">
        <color indexed="64"/>
      </right>
      <top style="thin">
        <color indexed="64"/>
      </top>
      <bottom/>
      <diagonal/>
    </border>
  </borders>
  <cellStyleXfs count="1638">
    <xf numFmtId="0" fontId="0" fillId="0" borderId="0"/>
    <xf numFmtId="0" fontId="18" fillId="2" borderId="1" applyNumberFormat="0" applyAlignment="0" applyProtection="0"/>
    <xf numFmtId="0" fontId="16" fillId="0" borderId="0"/>
    <xf numFmtId="0" fontId="28" fillId="0" borderId="0" applyNumberFormat="0" applyFill="0" applyBorder="0" applyAlignment="0" applyProtection="0"/>
    <xf numFmtId="0" fontId="17" fillId="0" borderId="0"/>
    <xf numFmtId="0" fontId="15" fillId="0" borderId="0"/>
    <xf numFmtId="0" fontId="31" fillId="0" borderId="0"/>
    <xf numFmtId="0" fontId="14" fillId="0" borderId="0"/>
    <xf numFmtId="0" fontId="14" fillId="0" borderId="0"/>
    <xf numFmtId="0" fontId="13" fillId="0" borderId="0"/>
    <xf numFmtId="0" fontId="13" fillId="0" borderId="0"/>
    <xf numFmtId="0" fontId="12" fillId="0" borderId="0"/>
    <xf numFmtId="0" fontId="12"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8" fillId="1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38">
    <xf numFmtId="0" fontId="0" fillId="0" borderId="0" xfId="0"/>
    <xf numFmtId="0" fontId="19" fillId="3" borderId="0" xfId="1" applyFont="1" applyFill="1" applyBorder="1" applyAlignment="1">
      <alignment horizontal="left" vertical="top" wrapText="1"/>
    </xf>
    <xf numFmtId="0" fontId="19" fillId="3" borderId="0" xfId="1"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4" borderId="0" xfId="1" applyFont="1" applyFill="1" applyBorder="1" applyAlignment="1">
      <alignment horizontal="center" vertical="top" wrapText="1"/>
    </xf>
    <xf numFmtId="0" fontId="19" fillId="0" borderId="0" xfId="0" applyFont="1" applyBorder="1" applyAlignment="1">
      <alignment horizontal="center" vertical="top" wrapText="1"/>
    </xf>
    <xf numFmtId="0" fontId="22" fillId="0" borderId="3" xfId="0" applyFont="1" applyBorder="1" applyAlignment="1">
      <alignment horizontal="center" vertical="center" wrapText="1"/>
    </xf>
    <xf numFmtId="0" fontId="0" fillId="0" borderId="0" xfId="0"/>
    <xf numFmtId="0" fontId="0" fillId="0" borderId="0" xfId="0" applyFill="1"/>
    <xf numFmtId="49" fontId="22" fillId="0" borderId="0" xfId="0" applyNumberFormat="1" applyFont="1" applyFill="1" applyBorder="1" applyAlignment="1">
      <alignment horizontal="center" vertical="center" wrapText="1"/>
    </xf>
    <xf numFmtId="0" fontId="39" fillId="0" borderId="0" xfId="0" applyFont="1" applyBorder="1" applyAlignment="1">
      <alignment horizontal="left" vertical="top" wrapText="1"/>
    </xf>
    <xf numFmtId="0" fontId="7" fillId="0" borderId="0" xfId="72"/>
    <xf numFmtId="0" fontId="22" fillId="0" borderId="3" xfId="0" applyFont="1" applyBorder="1" applyAlignment="1">
      <alignment horizontal="center" vertical="center"/>
    </xf>
    <xf numFmtId="0" fontId="40" fillId="0" borderId="0" xfId="0" applyFont="1" applyFill="1"/>
    <xf numFmtId="0" fontId="36" fillId="0" borderId="21" xfId="0" applyFont="1" applyFill="1" applyBorder="1" applyAlignment="1">
      <alignment vertical="top" wrapText="1"/>
    </xf>
    <xf numFmtId="0" fontId="21" fillId="0" borderId="4" xfId="0" applyFont="1" applyFill="1" applyBorder="1"/>
    <xf numFmtId="0" fontId="0" fillId="6" borderId="0" xfId="0" applyFill="1"/>
    <xf numFmtId="0" fontId="0" fillId="7" borderId="0" xfId="0" applyFill="1"/>
    <xf numFmtId="0" fontId="0" fillId="8" borderId="0" xfId="0" applyFill="1"/>
    <xf numFmtId="0" fontId="0" fillId="9" borderId="0" xfId="0" applyFill="1"/>
    <xf numFmtId="0" fontId="0" fillId="10" borderId="0" xfId="0" applyFill="1"/>
    <xf numFmtId="0" fontId="47" fillId="0" borderId="3" xfId="0" applyFont="1" applyBorder="1" applyAlignment="1">
      <alignment horizontal="center" vertical="center" wrapText="1"/>
    </xf>
    <xf numFmtId="0" fontId="29" fillId="3" borderId="4" xfId="0" applyFont="1" applyFill="1" applyBorder="1" applyAlignment="1">
      <alignment vertical="top" wrapText="1"/>
    </xf>
    <xf numFmtId="0" fontId="26" fillId="3" borderId="4" xfId="0" applyFont="1" applyFill="1" applyBorder="1" applyAlignment="1">
      <alignment horizontal="left" vertical="top" wrapText="1"/>
    </xf>
    <xf numFmtId="0" fontId="29" fillId="3" borderId="4" xfId="0" applyFont="1" applyFill="1" applyBorder="1" applyAlignment="1">
      <alignment horizontal="left" vertical="top" wrapText="1"/>
    </xf>
    <xf numFmtId="0" fontId="36" fillId="0" borderId="4" xfId="0" applyFont="1" applyFill="1" applyBorder="1"/>
    <xf numFmtId="0" fontId="29" fillId="0" borderId="4" xfId="1" applyFont="1" applyFill="1" applyBorder="1" applyAlignment="1">
      <alignment horizontal="center" vertical="top" wrapText="1"/>
    </xf>
    <xf numFmtId="0" fontId="26" fillId="3" borderId="4" xfId="0" applyFont="1" applyFill="1" applyBorder="1" applyAlignment="1">
      <alignment horizontal="center" vertical="top" wrapText="1"/>
    </xf>
    <xf numFmtId="0" fontId="29" fillId="3" borderId="4" xfId="0" applyFont="1" applyFill="1" applyBorder="1" applyAlignment="1">
      <alignment horizontal="center" vertical="top" wrapText="1"/>
    </xf>
    <xf numFmtId="0" fontId="25" fillId="3" borderId="4" xfId="0" applyFont="1" applyFill="1" applyBorder="1" applyAlignment="1">
      <alignment horizontal="center" vertical="top" wrapText="1"/>
    </xf>
    <xf numFmtId="0" fontId="26" fillId="0" borderId="4" xfId="0" applyFont="1" applyFill="1" applyBorder="1" applyAlignment="1">
      <alignment horizontal="center" vertical="top" wrapText="1"/>
    </xf>
    <xf numFmtId="0" fontId="41" fillId="0" borderId="4" xfId="0" applyFont="1" applyFill="1" applyBorder="1" applyAlignment="1">
      <alignment horizontal="center" vertical="top"/>
    </xf>
    <xf numFmtId="0" fontId="36" fillId="3" borderId="4" xfId="0" applyFont="1" applyFill="1" applyBorder="1" applyAlignment="1">
      <alignment vertical="top" wrapText="1"/>
    </xf>
    <xf numFmtId="0" fontId="25" fillId="3" borderId="4" xfId="0" applyFont="1" applyFill="1" applyBorder="1" applyAlignment="1">
      <alignment vertical="top" wrapText="1"/>
    </xf>
    <xf numFmtId="0" fontId="32" fillId="0" borderId="4" xfId="0" applyFont="1" applyBorder="1" applyAlignment="1">
      <alignment horizontal="center" vertical="top" wrapText="1"/>
    </xf>
    <xf numFmtId="0" fontId="29" fillId="0" borderId="4" xfId="0" applyFont="1" applyBorder="1" applyAlignment="1">
      <alignment horizontal="center" vertical="top" wrapText="1"/>
    </xf>
    <xf numFmtId="0" fontId="32" fillId="15" borderId="4" xfId="0" applyFont="1" applyFill="1" applyBorder="1" applyAlignment="1">
      <alignment horizontal="center" vertical="top" wrapText="1"/>
    </xf>
    <xf numFmtId="0" fontId="26" fillId="6" borderId="4" xfId="0" applyFont="1" applyFill="1" applyBorder="1" applyAlignment="1">
      <alignment horizontal="center" vertical="top" wrapText="1"/>
    </xf>
    <xf numFmtId="0" fontId="32" fillId="6" borderId="4" xfId="0" applyFont="1" applyFill="1" applyBorder="1" applyAlignment="1">
      <alignment horizontal="center" vertical="top" wrapText="1"/>
    </xf>
    <xf numFmtId="0" fontId="20" fillId="6" borderId="4" xfId="0" applyFont="1" applyFill="1" applyBorder="1" applyAlignment="1">
      <alignment horizontal="center" vertical="top" textRotation="90" wrapText="1"/>
    </xf>
    <xf numFmtId="0" fontId="20" fillId="6" borderId="4" xfId="0" applyNumberFormat="1" applyFont="1" applyFill="1" applyBorder="1" applyAlignment="1">
      <alignment horizontal="center" vertical="top" textRotation="90" wrapText="1"/>
    </xf>
    <xf numFmtId="0" fontId="26" fillId="16" borderId="4" xfId="0" applyFont="1" applyFill="1" applyBorder="1" applyAlignment="1">
      <alignment horizontal="center" vertical="top" wrapText="1"/>
    </xf>
    <xf numFmtId="0" fontId="32" fillId="16" borderId="4" xfId="0" applyFont="1" applyFill="1" applyBorder="1" applyAlignment="1">
      <alignment horizontal="center" vertical="top" wrapText="1"/>
    </xf>
    <xf numFmtId="0" fontId="32" fillId="17" borderId="4" xfId="0" applyFont="1" applyFill="1" applyBorder="1" applyAlignment="1">
      <alignment horizontal="center" vertical="top" wrapText="1"/>
    </xf>
    <xf numFmtId="0" fontId="20" fillId="17" borderId="4" xfId="0" applyFont="1" applyFill="1" applyBorder="1" applyAlignment="1">
      <alignment horizontal="center" vertical="top" textRotation="90" wrapText="1"/>
    </xf>
    <xf numFmtId="0" fontId="20" fillId="16" borderId="4" xfId="0" applyFont="1" applyFill="1" applyBorder="1" applyAlignment="1">
      <alignment horizontal="center" vertical="top" textRotation="90" wrapText="1"/>
    </xf>
    <xf numFmtId="0" fontId="36" fillId="12" borderId="15" xfId="0" applyFont="1" applyFill="1" applyBorder="1" applyAlignment="1">
      <alignment horizontal="center" vertical="top" wrapText="1"/>
    </xf>
    <xf numFmtId="0" fontId="36" fillId="8" borderId="15" xfId="0" applyFont="1" applyFill="1" applyBorder="1" applyAlignment="1">
      <alignment horizontal="center" vertical="top" wrapText="1"/>
    </xf>
    <xf numFmtId="0" fontId="36" fillId="13" borderId="15" xfId="0" applyFont="1" applyFill="1" applyBorder="1" applyAlignment="1">
      <alignment horizontal="center" vertical="top" wrapText="1"/>
    </xf>
    <xf numFmtId="0" fontId="36" fillId="14" borderId="15" xfId="0" applyFont="1" applyFill="1" applyBorder="1" applyAlignment="1">
      <alignment horizontal="center" vertical="top" wrapText="1"/>
    </xf>
    <xf numFmtId="0" fontId="36" fillId="15" borderId="15" xfId="0" applyFont="1" applyFill="1" applyBorder="1" applyAlignment="1">
      <alignment horizontal="center" vertical="top" wrapText="1"/>
    </xf>
    <xf numFmtId="0" fontId="40" fillId="0" borderId="0" xfId="0" applyFont="1"/>
    <xf numFmtId="0" fontId="32" fillId="3" borderId="4" xfId="0" applyFont="1" applyFill="1" applyBorder="1" applyAlignment="1">
      <alignment horizontal="center" vertical="top" wrapText="1"/>
    </xf>
    <xf numFmtId="0" fontId="37" fillId="3" borderId="0" xfId="0" applyFont="1" applyFill="1" applyAlignment="1">
      <alignment wrapText="1"/>
    </xf>
    <xf numFmtId="0" fontId="37" fillId="3" borderId="0" xfId="0" applyFont="1" applyFill="1"/>
    <xf numFmtId="0" fontId="25" fillId="3" borderId="4" xfId="4" applyFont="1" applyFill="1" applyBorder="1" applyAlignment="1">
      <alignment horizontal="center" vertical="top" wrapText="1"/>
    </xf>
    <xf numFmtId="0" fontId="36" fillId="3" borderId="15" xfId="0" applyFont="1" applyFill="1" applyBorder="1" applyAlignment="1">
      <alignment vertical="top" wrapText="1"/>
    </xf>
    <xf numFmtId="0" fontId="36" fillId="3" borderId="15" xfId="0" applyFont="1" applyFill="1" applyBorder="1" applyAlignment="1">
      <alignment horizontal="center" vertical="top" wrapText="1"/>
    </xf>
    <xf numFmtId="0" fontId="26" fillId="0" borderId="0" xfId="0" applyFont="1" applyFill="1" applyBorder="1" applyAlignment="1">
      <alignment horizontal="center" vertical="top" wrapText="1"/>
    </xf>
    <xf numFmtId="0" fontId="29" fillId="0" borderId="0" xfId="0" applyFont="1" applyBorder="1" applyAlignment="1">
      <alignment horizontal="left" vertical="top" wrapText="1"/>
    </xf>
    <xf numFmtId="0" fontId="32" fillId="0" borderId="0" xfId="0" applyFont="1" applyBorder="1" applyAlignment="1">
      <alignment horizontal="center" vertical="top" wrapText="1"/>
    </xf>
    <xf numFmtId="0" fontId="29" fillId="0" borderId="0" xfId="0" applyFont="1" applyBorder="1" applyAlignment="1">
      <alignment horizontal="center" vertical="top" wrapText="1"/>
    </xf>
    <xf numFmtId="0" fontId="37" fillId="0" borderId="0" xfId="0" applyFont="1"/>
    <xf numFmtId="0" fontId="37" fillId="0" borderId="0" xfId="0" applyFont="1" applyBorder="1"/>
    <xf numFmtId="0" fontId="20" fillId="17" borderId="16" xfId="0" applyFont="1" applyFill="1" applyBorder="1" applyAlignment="1">
      <alignment horizontal="center" vertical="top" textRotation="90" wrapText="1"/>
    </xf>
    <xf numFmtId="0" fontId="25" fillId="0" borderId="15" xfId="0" applyFont="1" applyFill="1" applyBorder="1" applyAlignment="1">
      <alignment vertical="top" wrapText="1"/>
    </xf>
    <xf numFmtId="0" fontId="25" fillId="0" borderId="4" xfId="3" applyFont="1" applyFill="1" applyBorder="1" applyAlignment="1" applyProtection="1">
      <alignment vertical="top" wrapText="1"/>
    </xf>
    <xf numFmtId="0" fontId="0" fillId="0" borderId="0" xfId="0" applyFill="1" applyAlignment="1"/>
    <xf numFmtId="0" fontId="0" fillId="0" borderId="0" xfId="0" applyAlignment="1"/>
    <xf numFmtId="0" fontId="20" fillId="5" borderId="4" xfId="0" applyFont="1" applyFill="1" applyBorder="1" applyAlignment="1">
      <alignment horizontal="center" vertical="top" wrapTex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xf>
    <xf numFmtId="0" fontId="23" fillId="3" borderId="3" xfId="0" applyFont="1" applyFill="1" applyBorder="1" applyAlignment="1">
      <alignment horizontal="center" vertical="center"/>
    </xf>
    <xf numFmtId="0" fontId="36" fillId="0" borderId="4" xfId="0" applyFont="1" applyBorder="1" applyAlignment="1">
      <alignment vertical="top" wrapText="1"/>
    </xf>
    <xf numFmtId="0" fontId="36" fillId="14" borderId="14" xfId="0" applyFont="1" applyFill="1" applyBorder="1" applyAlignment="1">
      <alignment horizontal="center" vertical="top"/>
    </xf>
    <xf numFmtId="0" fontId="36" fillId="15" borderId="4" xfId="0" applyFont="1" applyFill="1" applyBorder="1" applyAlignment="1">
      <alignment horizontal="center" vertical="top" wrapText="1"/>
    </xf>
    <xf numFmtId="0" fontId="37" fillId="3" borderId="0" xfId="0" applyFont="1" applyFill="1" applyAlignment="1">
      <alignment horizontal="center"/>
    </xf>
    <xf numFmtId="0" fontId="37" fillId="3" borderId="13" xfId="0" applyFont="1" applyFill="1" applyBorder="1"/>
    <xf numFmtId="0" fontId="37" fillId="3" borderId="14" xfId="0" applyFont="1" applyFill="1" applyBorder="1"/>
    <xf numFmtId="0" fontId="36" fillId="3" borderId="4" xfId="0" applyFont="1" applyFill="1" applyBorder="1" applyAlignment="1">
      <alignment horizontal="center" vertical="top"/>
    </xf>
    <xf numFmtId="0" fontId="0" fillId="3" borderId="0" xfId="0" applyFill="1"/>
    <xf numFmtId="0" fontId="19" fillId="12" borderId="4" xfId="0" applyFont="1" applyFill="1" applyBorder="1" applyAlignment="1">
      <alignment horizontal="center" vertical="center" textRotation="90" wrapText="1"/>
    </xf>
    <xf numFmtId="0" fontId="19" fillId="8" borderId="4" xfId="0" applyNumberFormat="1" applyFont="1" applyFill="1" applyBorder="1" applyAlignment="1">
      <alignment horizontal="center" vertical="center" textRotation="90" wrapText="1"/>
    </xf>
    <xf numFmtId="0" fontId="19" fillId="13" borderId="4" xfId="0" applyFont="1" applyFill="1" applyBorder="1" applyAlignment="1">
      <alignment horizontal="center" vertical="center" textRotation="90" wrapText="1"/>
    </xf>
    <xf numFmtId="0" fontId="19" fillId="14" borderId="4" xfId="0" applyFont="1" applyFill="1" applyBorder="1" applyAlignment="1">
      <alignment horizontal="center" vertical="center" textRotation="90" wrapText="1"/>
    </xf>
    <xf numFmtId="0" fontId="19" fillId="8" borderId="4" xfId="0" applyFont="1" applyFill="1" applyBorder="1" applyAlignment="1">
      <alignment horizontal="center" vertical="center" textRotation="90" wrapText="1"/>
    </xf>
    <xf numFmtId="0" fontId="22" fillId="0" borderId="24" xfId="0" applyFont="1" applyFill="1" applyBorder="1" applyAlignment="1">
      <alignment horizontal="center" vertical="center" wrapText="1"/>
    </xf>
    <xf numFmtId="49" fontId="22" fillId="3" borderId="0" xfId="0" applyNumberFormat="1" applyFont="1" applyFill="1" applyBorder="1" applyAlignment="1">
      <alignment horizontal="center" vertical="center" wrapText="1"/>
    </xf>
    <xf numFmtId="0" fontId="49" fillId="5" borderId="4" xfId="0" applyFont="1" applyFill="1" applyBorder="1"/>
    <xf numFmtId="0" fontId="20" fillId="5" borderId="4" xfId="0" applyFont="1" applyFill="1" applyBorder="1" applyAlignment="1">
      <alignment horizontal="center"/>
    </xf>
    <xf numFmtId="0" fontId="29" fillId="5" borderId="4" xfId="0" applyFont="1" applyFill="1" applyBorder="1" applyAlignment="1">
      <alignment horizontal="center"/>
    </xf>
    <xf numFmtId="0" fontId="22" fillId="5" borderId="4" xfId="0" applyFont="1" applyFill="1" applyBorder="1" applyAlignment="1">
      <alignment horizontal="center"/>
    </xf>
    <xf numFmtId="0" fontId="29" fillId="5" borderId="4" xfId="0" applyFont="1" applyFill="1" applyBorder="1" applyAlignment="1">
      <alignment wrapText="1"/>
    </xf>
    <xf numFmtId="0" fontId="29" fillId="5" borderId="4" xfId="0" applyFont="1" applyFill="1" applyBorder="1"/>
    <xf numFmtId="0" fontId="49" fillId="14" borderId="4" xfId="0" applyFont="1" applyFill="1" applyBorder="1"/>
    <xf numFmtId="0" fontId="29" fillId="14" borderId="4" xfId="0" applyFont="1" applyFill="1" applyBorder="1"/>
    <xf numFmtId="0" fontId="29" fillId="14" borderId="4" xfId="0" applyFont="1" applyFill="1" applyBorder="1" applyAlignment="1">
      <alignment horizontal="center"/>
    </xf>
    <xf numFmtId="0" fontId="29" fillId="14" borderId="4" xfId="0" applyFont="1" applyFill="1" applyBorder="1" applyAlignment="1">
      <alignment wrapText="1"/>
    </xf>
    <xf numFmtId="0" fontId="51" fillId="0" borderId="0" xfId="0" applyFont="1"/>
    <xf numFmtId="49" fontId="52" fillId="0" borderId="0" xfId="0" applyNumberFormat="1" applyFont="1" applyFill="1" applyBorder="1" applyAlignment="1">
      <alignment horizontal="center" vertical="center" wrapText="1"/>
    </xf>
    <xf numFmtId="0" fontId="27" fillId="0" borderId="0" xfId="0" applyFont="1"/>
    <xf numFmtId="0" fontId="20" fillId="14" borderId="4" xfId="0" applyFont="1" applyFill="1" applyBorder="1" applyAlignment="1">
      <alignment horizontal="center"/>
    </xf>
    <xf numFmtId="0" fontId="36" fillId="14" borderId="4" xfId="0" applyFont="1" applyFill="1" applyBorder="1" applyAlignment="1">
      <alignment horizontal="center" vertical="top" wrapText="1"/>
    </xf>
    <xf numFmtId="0" fontId="25" fillId="13" borderId="4" xfId="0" applyFont="1" applyFill="1" applyBorder="1" applyAlignment="1">
      <alignment horizontal="center" vertical="top" wrapText="1"/>
    </xf>
    <xf numFmtId="0" fontId="25" fillId="12" borderId="4" xfId="0" applyFont="1" applyFill="1" applyBorder="1" applyAlignment="1">
      <alignment horizontal="center" vertical="top" wrapText="1"/>
    </xf>
    <xf numFmtId="0" fontId="25" fillId="8" borderId="4" xfId="0" applyFont="1" applyFill="1" applyBorder="1" applyAlignment="1">
      <alignment horizontal="center" vertical="top" wrapText="1"/>
    </xf>
    <xf numFmtId="0" fontId="25" fillId="15" borderId="4" xfId="0" applyFont="1" applyFill="1" applyBorder="1" applyAlignment="1">
      <alignment horizontal="center" vertical="top" wrapText="1"/>
    </xf>
    <xf numFmtId="0" fontId="36" fillId="18" borderId="4" xfId="0" applyFont="1" applyFill="1" applyBorder="1" applyAlignment="1">
      <alignment horizontal="center" vertical="top" wrapText="1"/>
    </xf>
    <xf numFmtId="0" fontId="36" fillId="12" borderId="4" xfId="0" applyFont="1" applyFill="1" applyBorder="1" applyAlignment="1">
      <alignment horizontal="center" vertical="top"/>
    </xf>
    <xf numFmtId="0" fontId="36" fillId="8" borderId="4" xfId="0" applyFont="1" applyFill="1" applyBorder="1" applyAlignment="1">
      <alignment horizontal="center" vertical="top"/>
    </xf>
    <xf numFmtId="0" fontId="36" fillId="13" borderId="4" xfId="0" applyFont="1" applyFill="1" applyBorder="1" applyAlignment="1">
      <alignment horizontal="center" vertical="top"/>
    </xf>
    <xf numFmtId="0" fontId="37" fillId="3" borderId="0" xfId="0" applyFont="1" applyFill="1"/>
    <xf numFmtId="0" fontId="36" fillId="3" borderId="4" xfId="0" applyFont="1" applyFill="1" applyBorder="1" applyAlignment="1">
      <alignment horizontal="left" vertical="top" wrapText="1"/>
    </xf>
    <xf numFmtId="0" fontId="36" fillId="12" borderId="4" xfId="0" applyFont="1" applyFill="1" applyBorder="1" applyAlignment="1">
      <alignment horizontal="center" vertical="top" wrapText="1"/>
    </xf>
    <xf numFmtId="0" fontId="36" fillId="8" borderId="4" xfId="0" applyFont="1" applyFill="1" applyBorder="1" applyAlignment="1">
      <alignment horizontal="center" vertical="top" wrapText="1"/>
    </xf>
    <xf numFmtId="0" fontId="36" fillId="13" borderId="4" xfId="0" applyFont="1" applyFill="1" applyBorder="1" applyAlignment="1">
      <alignment horizontal="center" vertical="top" wrapText="1"/>
    </xf>
    <xf numFmtId="0" fontId="36" fillId="14" borderId="4" xfId="0" applyFont="1" applyFill="1" applyBorder="1" applyAlignment="1">
      <alignment horizontal="center" vertical="top"/>
    </xf>
    <xf numFmtId="0" fontId="36" fillId="15" borderId="4" xfId="0" applyFont="1" applyFill="1" applyBorder="1" applyAlignment="1">
      <alignment horizontal="center" vertical="top"/>
    </xf>
    <xf numFmtId="0" fontId="25" fillId="0" borderId="4" xfId="0" applyFont="1" applyFill="1" applyBorder="1" applyAlignment="1">
      <alignment horizontal="center" vertical="top" wrapText="1"/>
    </xf>
    <xf numFmtId="0" fontId="36" fillId="0" borderId="4" xfId="0" applyFont="1" applyFill="1" applyBorder="1" applyAlignment="1">
      <alignment vertical="top" wrapText="1"/>
    </xf>
    <xf numFmtId="0" fontId="36" fillId="0" borderId="4" xfId="0" applyFont="1" applyFill="1" applyBorder="1" applyAlignment="1">
      <alignment horizontal="center" vertical="top" wrapText="1"/>
    </xf>
    <xf numFmtId="0" fontId="25" fillId="0" borderId="4" xfId="0" applyFont="1" applyFill="1" applyBorder="1" applyAlignment="1">
      <alignment vertical="top" wrapText="1"/>
    </xf>
    <xf numFmtId="0" fontId="25" fillId="3" borderId="4" xfId="1" applyFont="1" applyFill="1" applyBorder="1" applyAlignment="1">
      <alignment horizontal="center" vertical="top" wrapText="1"/>
    </xf>
    <xf numFmtId="0" fontId="36" fillId="3" borderId="4" xfId="0" applyFont="1" applyFill="1" applyBorder="1" applyAlignment="1">
      <alignment horizontal="center" vertical="top" wrapText="1"/>
    </xf>
    <xf numFmtId="0" fontId="26" fillId="3" borderId="4" xfId="0" applyFont="1" applyFill="1" applyBorder="1" applyAlignment="1">
      <alignment horizontal="center" vertical="top"/>
    </xf>
    <xf numFmtId="0" fontId="36" fillId="3" borderId="4" xfId="0" applyFont="1" applyFill="1" applyBorder="1"/>
    <xf numFmtId="0" fontId="37" fillId="3" borderId="0" xfId="0" applyFont="1" applyFill="1"/>
    <xf numFmtId="0" fontId="29" fillId="3" borderId="4" xfId="1" applyFont="1" applyFill="1" applyBorder="1" applyAlignment="1">
      <alignment horizontal="center" vertical="top" wrapText="1"/>
    </xf>
    <xf numFmtId="16" fontId="29" fillId="3" borderId="4" xfId="0" applyNumberFormat="1" applyFont="1" applyFill="1" applyBorder="1" applyAlignment="1">
      <alignment horizontal="center" vertical="top" wrapText="1"/>
    </xf>
    <xf numFmtId="0" fontId="26" fillId="3" borderId="4" xfId="4" applyFont="1" applyFill="1" applyBorder="1" applyAlignment="1">
      <alignment horizontal="center" vertical="top" wrapText="1"/>
    </xf>
    <xf numFmtId="0" fontId="29" fillId="3" borderId="4" xfId="4" applyFont="1" applyFill="1" applyBorder="1" applyAlignment="1">
      <alignment horizontal="center" vertical="top" wrapText="1"/>
    </xf>
    <xf numFmtId="0" fontId="26" fillId="3" borderId="4" xfId="0" applyFont="1" applyFill="1" applyBorder="1" applyAlignment="1">
      <alignment vertical="top" wrapText="1"/>
    </xf>
    <xf numFmtId="0" fontId="29" fillId="3" borderId="4" xfId="3" applyFont="1" applyFill="1" applyBorder="1" applyAlignment="1">
      <alignment horizontal="center" vertical="top" wrapText="1"/>
    </xf>
    <xf numFmtId="0" fontId="29" fillId="3" borderId="4" xfId="3" applyFont="1" applyFill="1" applyBorder="1" applyAlignment="1" applyProtection="1">
      <alignment horizontal="center" vertical="top" wrapText="1"/>
    </xf>
    <xf numFmtId="0" fontId="29" fillId="3" borderId="4" xfId="0" applyFont="1" applyFill="1" applyBorder="1" applyAlignment="1">
      <alignment horizontal="center" vertical="top"/>
    </xf>
    <xf numFmtId="16" fontId="29" fillId="3" borderId="4" xfId="0" applyNumberFormat="1" applyFont="1" applyFill="1" applyBorder="1" applyAlignment="1">
      <alignment vertical="top" wrapText="1"/>
    </xf>
    <xf numFmtId="0" fontId="49" fillId="3" borderId="4" xfId="0" applyFont="1" applyFill="1" applyBorder="1" applyAlignment="1">
      <alignment horizontal="center" vertical="top"/>
    </xf>
    <xf numFmtId="0" fontId="26" fillId="3" borderId="4" xfId="3" applyFont="1" applyFill="1" applyBorder="1" applyAlignment="1" applyProtection="1">
      <alignment horizontal="center" vertical="top" wrapText="1"/>
    </xf>
    <xf numFmtId="0" fontId="49" fillId="3" borderId="4" xfId="3" applyFont="1" applyFill="1" applyBorder="1" applyAlignment="1">
      <alignment horizontal="center" vertical="top" wrapText="1"/>
    </xf>
    <xf numFmtId="0" fontId="38" fillId="3" borderId="4" xfId="0" applyFont="1" applyFill="1" applyBorder="1" applyAlignment="1">
      <alignment horizontal="center" vertical="top" wrapText="1"/>
    </xf>
    <xf numFmtId="0" fontId="34" fillId="3" borderId="4" xfId="3" applyFont="1" applyFill="1" applyBorder="1" applyAlignment="1" applyProtection="1">
      <alignment horizontal="center" vertical="top" wrapText="1"/>
    </xf>
    <xf numFmtId="0" fontId="37" fillId="3" borderId="4" xfId="0" applyFont="1" applyFill="1" applyBorder="1" applyAlignment="1">
      <alignment horizontal="center" vertical="top" wrapText="1"/>
    </xf>
    <xf numFmtId="0" fontId="29" fillId="3" borderId="4" xfId="277" applyFont="1" applyFill="1" applyBorder="1" applyAlignment="1">
      <alignment horizontal="center" vertical="top"/>
    </xf>
    <xf numFmtId="0" fontId="22" fillId="14" borderId="4" xfId="0" applyFont="1" applyFill="1" applyBorder="1" applyAlignment="1">
      <alignment horizontal="center"/>
    </xf>
    <xf numFmtId="0" fontId="25" fillId="14" borderId="4" xfId="0" applyFont="1" applyFill="1" applyBorder="1" applyAlignment="1">
      <alignment horizontal="center" vertical="top" wrapText="1"/>
    </xf>
    <xf numFmtId="0" fontId="25" fillId="12" borderId="15" xfId="4" applyFont="1" applyFill="1" applyBorder="1" applyAlignment="1">
      <alignment horizontal="center" vertical="top" wrapText="1"/>
    </xf>
    <xf numFmtId="0" fontId="36" fillId="3" borderId="0" xfId="0" applyFont="1" applyFill="1" applyAlignment="1">
      <alignment vertical="top" wrapText="1"/>
    </xf>
    <xf numFmtId="0" fontId="37" fillId="5" borderId="0" xfId="0" applyFont="1" applyFill="1"/>
    <xf numFmtId="0" fontId="49" fillId="5" borderId="4" xfId="0" applyFont="1" applyFill="1" applyBorder="1" applyAlignment="1">
      <alignment horizontal="center"/>
    </xf>
    <xf numFmtId="0" fontId="20" fillId="19" borderId="4" xfId="0" applyFont="1" applyFill="1" applyBorder="1" applyAlignment="1">
      <alignment horizontal="center" vertical="top" textRotation="90" wrapText="1"/>
    </xf>
    <xf numFmtId="0" fontId="26" fillId="19" borderId="4" xfId="0" applyFont="1" applyFill="1" applyBorder="1" applyAlignment="1">
      <alignment horizontal="center" vertical="top" wrapText="1"/>
    </xf>
    <xf numFmtId="0" fontId="32" fillId="19" borderId="4" xfId="0" applyFont="1" applyFill="1" applyBorder="1" applyAlignment="1">
      <alignment horizontal="center" vertical="top" wrapText="1"/>
    </xf>
    <xf numFmtId="0" fontId="49" fillId="14" borderId="4" xfId="0" applyFont="1" applyFill="1" applyBorder="1" applyAlignment="1">
      <alignment horizontal="center"/>
    </xf>
    <xf numFmtId="0" fontId="24" fillId="5" borderId="4" xfId="0" applyFont="1" applyFill="1" applyBorder="1" applyAlignment="1">
      <alignment horizontal="center" vertical="top" wrapText="1"/>
    </xf>
    <xf numFmtId="0" fontId="29" fillId="0" borderId="4" xfId="0" applyFont="1" applyFill="1" applyBorder="1" applyAlignment="1">
      <alignment horizontal="center" vertical="top" wrapText="1"/>
    </xf>
    <xf numFmtId="0" fontId="26" fillId="0" borderId="4" xfId="0" applyFont="1" applyFill="1" applyBorder="1" applyAlignment="1">
      <alignment vertical="top" wrapText="1"/>
    </xf>
    <xf numFmtId="0" fontId="29" fillId="0" borderId="4" xfId="0" applyFont="1" applyFill="1" applyBorder="1" applyAlignment="1">
      <alignment vertical="top" wrapText="1"/>
    </xf>
    <xf numFmtId="0" fontId="26" fillId="3" borderId="4" xfId="0" applyNumberFormat="1" applyFont="1" applyFill="1" applyBorder="1" applyAlignment="1">
      <alignment horizontal="center" vertical="top" wrapText="1"/>
    </xf>
    <xf numFmtId="0" fontId="32" fillId="3" borderId="4" xfId="0" applyFont="1" applyFill="1" applyBorder="1" applyAlignment="1">
      <alignment horizontal="center" vertical="top" wrapText="1" shrinkToFit="1"/>
    </xf>
    <xf numFmtId="0" fontId="26" fillId="3" borderId="4" xfId="0" applyFont="1" applyFill="1" applyBorder="1" applyAlignment="1">
      <alignment horizontal="center" vertical="top" wrapText="1" shrinkToFit="1"/>
    </xf>
    <xf numFmtId="0" fontId="29" fillId="3" borderId="4" xfId="277" applyFont="1" applyFill="1" applyBorder="1" applyAlignment="1">
      <alignment horizontal="center" vertical="top" wrapText="1"/>
    </xf>
    <xf numFmtId="0" fontId="25" fillId="3" borderId="0" xfId="0" applyFont="1" applyFill="1" applyAlignment="1">
      <alignment horizontal="center" vertical="top" wrapText="1"/>
    </xf>
    <xf numFmtId="0" fontId="36" fillId="3" borderId="4" xfId="1" applyFont="1" applyFill="1" applyBorder="1" applyAlignment="1">
      <alignment horizontal="center" vertical="top" wrapText="1"/>
    </xf>
    <xf numFmtId="0" fontId="25" fillId="3" borderId="4" xfId="0" applyFont="1" applyFill="1" applyBorder="1" applyAlignment="1">
      <alignment horizontal="center" vertical="top"/>
    </xf>
    <xf numFmtId="0" fontId="36" fillId="3" borderId="4" xfId="0" applyFont="1" applyFill="1" applyBorder="1" applyAlignment="1">
      <alignment horizontal="left" vertical="top"/>
    </xf>
    <xf numFmtId="164" fontId="29" fillId="3" borderId="4" xfId="0" applyNumberFormat="1" applyFont="1" applyFill="1" applyBorder="1" applyAlignment="1">
      <alignment horizontal="center" vertical="top" wrapText="1"/>
    </xf>
    <xf numFmtId="0" fontId="19" fillId="14" borderId="4" xfId="0" applyFont="1" applyFill="1" applyBorder="1"/>
    <xf numFmtId="0" fontId="19" fillId="14" borderId="4" xfId="0" applyFont="1" applyFill="1" applyBorder="1" applyAlignment="1">
      <alignment horizontal="center"/>
    </xf>
    <xf numFmtId="0" fontId="53" fillId="14" borderId="4" xfId="0" applyFont="1" applyFill="1" applyBorder="1"/>
    <xf numFmtId="0" fontId="26" fillId="0" borderId="4" xfId="0" applyFont="1" applyFill="1" applyBorder="1" applyAlignment="1">
      <alignment horizontal="center" vertical="top"/>
    </xf>
    <xf numFmtId="0" fontId="32" fillId="0" borderId="4" xfId="0" applyFont="1" applyFill="1" applyBorder="1" applyAlignment="1">
      <alignment horizontal="center" vertical="top" wrapText="1"/>
    </xf>
    <xf numFmtId="0" fontId="37" fillId="0" borderId="0" xfId="0" applyFont="1" applyFill="1"/>
    <xf numFmtId="0" fontId="29" fillId="0" borderId="4" xfId="3" applyFont="1" applyFill="1" applyBorder="1" applyAlignment="1" applyProtection="1">
      <alignment horizontal="center" vertical="top" wrapText="1"/>
    </xf>
    <xf numFmtId="0" fontId="49" fillId="0" borderId="4" xfId="3" applyFont="1" applyFill="1" applyBorder="1" applyAlignment="1">
      <alignment horizontal="center" vertical="top" wrapText="1"/>
    </xf>
    <xf numFmtId="0" fontId="36" fillId="20" borderId="4" xfId="0" applyFont="1" applyFill="1" applyBorder="1" applyAlignment="1">
      <alignment horizontal="center" vertical="top" wrapText="1"/>
    </xf>
    <xf numFmtId="0" fontId="22" fillId="0" borderId="3" xfId="0" applyFont="1" applyFill="1" applyBorder="1" applyAlignment="1">
      <alignment horizontal="center" vertical="center" wrapText="1"/>
    </xf>
    <xf numFmtId="0" fontId="22" fillId="0" borderId="3" xfId="0" applyNumberFormat="1" applyFont="1" applyFill="1" applyBorder="1" applyAlignment="1">
      <alignment horizontal="center" vertical="center" wrapText="1"/>
    </xf>
    <xf numFmtId="0" fontId="36" fillId="0" borderId="4" xfId="0" applyFont="1" applyFill="1" applyBorder="1" applyAlignment="1">
      <alignment horizontal="center" vertical="top"/>
    </xf>
    <xf numFmtId="0" fontId="25" fillId="0" borderId="4" xfId="1" applyFont="1" applyFill="1" applyBorder="1" applyAlignment="1">
      <alignment horizontal="center" vertical="top" wrapText="1"/>
    </xf>
    <xf numFmtId="0" fontId="36" fillId="0" borderId="4" xfId="0" applyFont="1" applyFill="1" applyBorder="1" applyAlignment="1">
      <alignment vertical="top"/>
    </xf>
    <xf numFmtId="0" fontId="36" fillId="3" borderId="0" xfId="0" applyFont="1" applyFill="1" applyAlignment="1">
      <alignment horizontal="center" vertical="top" wrapText="1"/>
    </xf>
    <xf numFmtId="0" fontId="36" fillId="0" borderId="4" xfId="0" applyFont="1" applyFill="1" applyBorder="1" applyAlignment="1">
      <alignment horizontal="center" vertical="top" wrapText="1" shrinkToFit="1"/>
    </xf>
    <xf numFmtId="0" fontId="36" fillId="0" borderId="15" xfId="0" applyFont="1" applyFill="1" applyBorder="1" applyAlignment="1">
      <alignment horizontal="center" vertical="top" wrapText="1"/>
    </xf>
    <xf numFmtId="0" fontId="0" fillId="0" borderId="0" xfId="0" applyFill="1" applyAlignment="1">
      <alignment horizontal="center"/>
    </xf>
    <xf numFmtId="0" fontId="0" fillId="0" borderId="0" xfId="0" applyAlignment="1">
      <alignment horizontal="center"/>
    </xf>
    <xf numFmtId="0" fontId="35" fillId="0" borderId="4" xfId="0" applyFont="1" applyFill="1" applyBorder="1" applyAlignment="1">
      <alignment horizontal="center" vertical="top" wrapText="1"/>
    </xf>
    <xf numFmtId="0" fontId="29" fillId="0" borderId="4" xfId="0" applyFont="1" applyFill="1" applyBorder="1" applyAlignment="1">
      <alignment horizontal="left" vertical="top" wrapText="1"/>
    </xf>
    <xf numFmtId="0" fontId="36" fillId="0" borderId="4" xfId="0" applyFont="1" applyFill="1" applyBorder="1" applyAlignment="1">
      <alignment horizontal="left" vertical="top" wrapText="1"/>
    </xf>
    <xf numFmtId="0" fontId="36" fillId="0" borderId="4" xfId="0" applyFont="1" applyFill="1" applyBorder="1" applyAlignment="1">
      <alignment horizontal="left" vertical="top"/>
    </xf>
    <xf numFmtId="0" fontId="36" fillId="15" borderId="4" xfId="0" applyNumberFormat="1" applyFont="1" applyFill="1" applyBorder="1" applyAlignment="1">
      <alignment horizontal="center" vertical="top" wrapText="1"/>
    </xf>
    <xf numFmtId="0" fontId="25" fillId="20" borderId="4" xfId="0" applyFont="1" applyFill="1" applyBorder="1" applyAlignment="1">
      <alignment horizontal="center" vertical="top" wrapText="1"/>
    </xf>
    <xf numFmtId="0" fontId="19" fillId="14" borderId="4" xfId="0" applyFont="1" applyFill="1" applyBorder="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29" fillId="0" borderId="4" xfId="0" applyFont="1" applyFill="1" applyBorder="1" applyAlignment="1">
      <alignment horizontal="center" vertical="top"/>
    </xf>
    <xf numFmtId="0" fontId="29" fillId="0" borderId="4" xfId="3" applyFont="1" applyFill="1" applyBorder="1" applyAlignment="1">
      <alignment horizontal="center" vertical="top" wrapText="1"/>
    </xf>
    <xf numFmtId="14" fontId="29" fillId="0" borderId="4" xfId="0" applyNumberFormat="1" applyFont="1" applyFill="1" applyBorder="1" applyAlignment="1">
      <alignment horizontal="center" vertical="top" wrapText="1"/>
    </xf>
    <xf numFmtId="0" fontId="26" fillId="0" borderId="4" xfId="4" applyFont="1" applyFill="1" applyBorder="1" applyAlignment="1">
      <alignment horizontal="center" vertical="top" wrapText="1"/>
    </xf>
    <xf numFmtId="0" fontId="29" fillId="0" borderId="4" xfId="4" applyFont="1" applyFill="1" applyBorder="1" applyAlignment="1">
      <alignment horizontal="center" vertical="top" wrapText="1"/>
    </xf>
    <xf numFmtId="0" fontId="32" fillId="0" borderId="4" xfId="0" applyFont="1" applyFill="1" applyBorder="1" applyAlignment="1">
      <alignment horizontal="center" vertical="top" wrapText="1" shrinkToFit="1"/>
    </xf>
    <xf numFmtId="0" fontId="26" fillId="0" borderId="4" xfId="0" quotePrefix="1" applyFont="1" applyFill="1" applyBorder="1" applyAlignment="1">
      <alignment horizontal="center" vertical="top" wrapText="1"/>
    </xf>
    <xf numFmtId="0" fontId="29" fillId="0" borderId="4" xfId="0" quotePrefix="1" applyFont="1" applyFill="1" applyBorder="1" applyAlignment="1">
      <alignment horizontal="center" vertical="top" wrapText="1"/>
    </xf>
    <xf numFmtId="0" fontId="37" fillId="0" borderId="4" xfId="0" applyFont="1" applyFill="1" applyBorder="1" applyAlignment="1">
      <alignment horizontal="center" vertical="top" wrapText="1"/>
    </xf>
    <xf numFmtId="0" fontId="33" fillId="0" borderId="4" xfId="3" applyFont="1" applyFill="1" applyBorder="1" applyAlignment="1" applyProtection="1">
      <alignment horizontal="center" vertical="top" wrapText="1"/>
    </xf>
    <xf numFmtId="0" fontId="26" fillId="0" borderId="4" xfId="0" applyFont="1" applyFill="1" applyBorder="1" applyAlignment="1">
      <alignment horizontal="left" vertical="top" wrapText="1"/>
    </xf>
    <xf numFmtId="0" fontId="19" fillId="5" borderId="4" xfId="0" applyFont="1" applyFill="1" applyBorder="1" applyAlignment="1">
      <alignment horizontal="center" vertical="center" textRotation="90" wrapText="1"/>
    </xf>
    <xf numFmtId="0" fontId="36" fillId="3" borderId="4" xfId="0" applyFont="1" applyFill="1" applyBorder="1" applyAlignment="1">
      <alignment horizontal="center" vertical="center" wrapText="1"/>
    </xf>
    <xf numFmtId="0" fontId="36" fillId="5" borderId="4" xfId="0" applyFont="1" applyFill="1" applyBorder="1" applyAlignment="1">
      <alignment horizontal="center" vertical="top" wrapText="1"/>
    </xf>
    <xf numFmtId="0" fontId="36" fillId="0" borderId="4" xfId="0" applyFont="1" applyFill="1" applyBorder="1" applyAlignment="1">
      <alignment horizontal="center" vertical="center" wrapText="1"/>
    </xf>
    <xf numFmtId="0" fontId="36" fillId="5" borderId="4" xfId="0" applyNumberFormat="1" applyFont="1" applyFill="1" applyBorder="1" applyAlignment="1">
      <alignment horizontal="center" vertical="top" wrapText="1"/>
    </xf>
    <xf numFmtId="0" fontId="36" fillId="5" borderId="4" xfId="0" applyFont="1" applyFill="1" applyBorder="1" applyAlignment="1">
      <alignment horizontal="center" vertical="top"/>
    </xf>
    <xf numFmtId="0" fontId="25" fillId="5" borderId="4" xfId="0" applyFont="1" applyFill="1" applyBorder="1" applyAlignment="1">
      <alignment horizontal="center" vertical="top" wrapText="1"/>
    </xf>
    <xf numFmtId="0" fontId="36" fillId="5" borderId="14" xfId="0" applyFont="1" applyFill="1" applyBorder="1" applyAlignment="1">
      <alignment horizontal="center" vertical="top" wrapText="1"/>
    </xf>
    <xf numFmtId="0" fontId="36" fillId="5" borderId="21" xfId="0" applyFont="1" applyFill="1" applyBorder="1" applyAlignment="1">
      <alignment horizontal="center" vertical="top" wrapText="1"/>
    </xf>
    <xf numFmtId="0" fontId="36" fillId="0" borderId="21" xfId="0" applyFont="1" applyFill="1" applyBorder="1" applyAlignment="1">
      <alignment horizontal="center" vertical="top" wrapText="1"/>
    </xf>
    <xf numFmtId="0" fontId="36" fillId="3" borderId="15" xfId="0" applyFont="1" applyFill="1" applyBorder="1" applyAlignment="1">
      <alignment horizontal="center" vertical="top"/>
    </xf>
    <xf numFmtId="0" fontId="36" fillId="3" borderId="15" xfId="0" applyFont="1" applyFill="1" applyBorder="1" applyAlignment="1">
      <alignment horizontal="center" vertical="center" wrapText="1"/>
    </xf>
    <xf numFmtId="0" fontId="36" fillId="5" borderId="15" xfId="0" applyFont="1" applyFill="1" applyBorder="1" applyAlignment="1">
      <alignment horizontal="center" vertical="top" wrapText="1"/>
    </xf>
    <xf numFmtId="0" fontId="25" fillId="0" borderId="15" xfId="0" applyFont="1" applyFill="1" applyBorder="1" applyAlignment="1">
      <alignment horizontal="center" vertical="top" wrapText="1"/>
    </xf>
    <xf numFmtId="0" fontId="25" fillId="0" borderId="4" xfId="3" applyFont="1" applyFill="1" applyBorder="1" applyAlignment="1" applyProtection="1">
      <alignment horizontal="center" vertical="top" wrapText="1"/>
    </xf>
    <xf numFmtId="0" fontId="19" fillId="14" borderId="15" xfId="0" applyFont="1" applyFill="1" applyBorder="1" applyAlignment="1"/>
    <xf numFmtId="0" fontId="19" fillId="14" borderId="15" xfId="0" applyFont="1" applyFill="1" applyBorder="1" applyAlignment="1">
      <alignment horizontal="center" vertical="center"/>
    </xf>
    <xf numFmtId="0" fontId="19" fillId="14" borderId="15" xfId="0" applyFont="1" applyFill="1" applyBorder="1"/>
    <xf numFmtId="0" fontId="19" fillId="14" borderId="15" xfId="0" applyFont="1" applyFill="1" applyBorder="1" applyAlignment="1">
      <alignment vertical="center" wrapText="1"/>
    </xf>
    <xf numFmtId="0" fontId="19" fillId="14" borderId="15" xfId="0" applyFont="1" applyFill="1" applyBorder="1" applyAlignment="1">
      <alignment horizontal="center" vertical="center" wrapText="1"/>
    </xf>
    <xf numFmtId="0" fontId="21" fillId="0" borderId="0" xfId="0" applyFont="1" applyFill="1" applyBorder="1" applyAlignment="1">
      <alignment vertical="top" wrapText="1"/>
    </xf>
    <xf numFmtId="0" fontId="21" fillId="0" borderId="0" xfId="0" applyFont="1" applyFill="1" applyBorder="1" applyAlignment="1">
      <alignment vertical="center" wrapText="1"/>
    </xf>
    <xf numFmtId="0" fontId="0" fillId="0" borderId="0" xfId="0" applyFill="1" applyBorder="1"/>
    <xf numFmtId="0" fontId="25" fillId="0" borderId="0" xfId="0" applyFont="1" applyFill="1" applyBorder="1" applyAlignment="1">
      <alignment horizontal="center" vertical="top" wrapText="1"/>
    </xf>
    <xf numFmtId="0" fontId="36" fillId="3" borderId="0" xfId="0" applyFont="1" applyFill="1" applyBorder="1"/>
    <xf numFmtId="0" fontId="36" fillId="0" borderId="0" xfId="0" applyFont="1" applyFill="1" applyBorder="1"/>
    <xf numFmtId="0" fontId="36" fillId="0" borderId="0" xfId="0" applyFont="1" applyFill="1" applyBorder="1" applyAlignment="1">
      <alignment horizontal="center" vertical="top" wrapText="1"/>
    </xf>
    <xf numFmtId="0" fontId="0" fillId="0" borderId="0" xfId="0" applyBorder="1"/>
    <xf numFmtId="0" fontId="41" fillId="0" borderId="0" xfId="0" applyFont="1" applyFill="1" applyBorder="1" applyAlignment="1">
      <alignment horizontal="center" vertical="top"/>
    </xf>
    <xf numFmtId="0" fontId="25" fillId="0" borderId="0" xfId="3" applyFont="1" applyFill="1" applyBorder="1" applyAlignment="1" applyProtection="1">
      <alignment horizontal="center" vertical="top" wrapText="1"/>
    </xf>
    <xf numFmtId="0" fontId="19" fillId="0" borderId="0" xfId="0" applyFont="1" applyFill="1" applyBorder="1"/>
    <xf numFmtId="0" fontId="19" fillId="0" borderId="0" xfId="0" applyFont="1" applyFill="1" applyBorder="1" applyAlignment="1"/>
    <xf numFmtId="0" fontId="40" fillId="0" borderId="0" xfId="0" applyFont="1" applyFill="1" applyBorder="1"/>
    <xf numFmtId="0" fontId="40" fillId="0" borderId="0" xfId="0" applyFont="1" applyFill="1" applyBorder="1" applyAlignment="1"/>
    <xf numFmtId="14" fontId="29" fillId="3" borderId="4" xfId="0" applyNumberFormat="1" applyFont="1" applyFill="1" applyBorder="1" applyAlignment="1">
      <alignment horizontal="center" vertical="top" wrapText="1"/>
    </xf>
    <xf numFmtId="0" fontId="32" fillId="0" borderId="4" xfId="0" applyFont="1" applyFill="1" applyBorder="1" applyAlignment="1">
      <alignment vertical="top" wrapText="1"/>
    </xf>
    <xf numFmtId="0" fontId="34" fillId="3" borderId="4" xfId="3" applyFont="1" applyFill="1" applyBorder="1" applyAlignment="1">
      <alignment horizontal="center" vertical="top" wrapText="1"/>
    </xf>
    <xf numFmtId="0" fontId="29" fillId="0" borderId="4" xfId="277" applyFont="1" applyFill="1" applyBorder="1" applyAlignment="1">
      <alignment horizontal="center" vertical="top" wrapText="1"/>
    </xf>
    <xf numFmtId="14" fontId="29" fillId="0" borderId="4" xfId="277" applyNumberFormat="1" applyFont="1" applyFill="1" applyBorder="1" applyAlignment="1">
      <alignment horizontal="left" vertical="top" wrapText="1"/>
    </xf>
    <xf numFmtId="0" fontId="29" fillId="0" borderId="4" xfId="277" applyFont="1" applyFill="1" applyBorder="1" applyAlignment="1">
      <alignment horizontal="left" vertical="top" wrapText="1"/>
    </xf>
    <xf numFmtId="14" fontId="29" fillId="3" borderId="4" xfId="0" applyNumberFormat="1" applyFont="1" applyFill="1" applyBorder="1" applyAlignment="1">
      <alignment horizontal="left" vertical="top" wrapText="1"/>
    </xf>
    <xf numFmtId="0" fontId="20" fillId="5" borderId="4" xfId="0" applyFont="1" applyFill="1" applyBorder="1" applyAlignment="1">
      <alignment horizontal="left" vertical="top" wrapText="1"/>
    </xf>
    <xf numFmtId="0" fontId="20" fillId="5" borderId="4" xfId="0" applyFont="1" applyFill="1" applyBorder="1" applyAlignment="1">
      <alignment horizontal="center" vertical="top" textRotation="90" wrapText="1"/>
    </xf>
    <xf numFmtId="0" fontId="32" fillId="5" borderId="4" xfId="0" applyFont="1" applyFill="1" applyBorder="1" applyAlignment="1">
      <alignment horizontal="center" vertical="top" wrapText="1"/>
    </xf>
    <xf numFmtId="0" fontId="32" fillId="14" borderId="4" xfId="0" applyFont="1" applyFill="1" applyBorder="1" applyAlignment="1">
      <alignment horizontal="center" vertical="top" wrapText="1"/>
    </xf>
    <xf numFmtId="0" fontId="24" fillId="3" borderId="13" xfId="0" applyFont="1" applyFill="1" applyBorder="1" applyAlignment="1">
      <alignment horizontal="center"/>
    </xf>
    <xf numFmtId="0" fontId="37" fillId="5" borderId="4" xfId="0" applyFont="1" applyFill="1" applyBorder="1" applyAlignment="1">
      <alignment horizontal="center"/>
    </xf>
    <xf numFmtId="0" fontId="28" fillId="3" borderId="4" xfId="3" applyFill="1" applyBorder="1" applyAlignment="1">
      <alignment horizontal="center" vertical="top" wrapText="1"/>
    </xf>
    <xf numFmtId="0" fontId="28" fillId="0" borderId="4" xfId="3" applyFill="1" applyBorder="1" applyAlignment="1">
      <alignment horizontal="center" vertical="top" wrapText="1"/>
    </xf>
    <xf numFmtId="14" fontId="26" fillId="3" borderId="4" xfId="0" applyNumberFormat="1" applyFont="1" applyFill="1" applyBorder="1" applyAlignment="1">
      <alignment horizontal="center" vertical="top" wrapText="1"/>
    </xf>
    <xf numFmtId="14" fontId="26" fillId="0" borderId="4" xfId="0" applyNumberFormat="1" applyFont="1" applyFill="1" applyBorder="1" applyAlignment="1">
      <alignment horizontal="center" vertical="top" wrapText="1"/>
    </xf>
    <xf numFmtId="14" fontId="20" fillId="5" borderId="4" xfId="0" applyNumberFormat="1" applyFont="1" applyFill="1" applyBorder="1" applyAlignment="1">
      <alignment horizontal="center" vertical="top" wrapText="1"/>
    </xf>
    <xf numFmtId="0" fontId="26" fillId="5" borderId="4" xfId="0" applyFont="1" applyFill="1" applyBorder="1" applyAlignment="1">
      <alignment horizontal="center" vertical="top"/>
    </xf>
    <xf numFmtId="0" fontId="50" fillId="5" borderId="4" xfId="0" applyFont="1" applyFill="1" applyBorder="1" applyAlignment="1">
      <alignment horizontal="center" vertical="top" wrapText="1" shrinkToFit="1"/>
    </xf>
    <xf numFmtId="14" fontId="24" fillId="5" borderId="4" xfId="0" applyNumberFormat="1" applyFont="1" applyFill="1" applyBorder="1" applyAlignment="1">
      <alignment horizontal="center" vertical="top" wrapText="1"/>
    </xf>
    <xf numFmtId="0" fontId="37" fillId="5" borderId="4" xfId="0" applyFont="1" applyFill="1" applyBorder="1"/>
    <xf numFmtId="0" fontId="44" fillId="5" borderId="4" xfId="0" applyNumberFormat="1" applyFont="1" applyFill="1" applyBorder="1" applyAlignment="1">
      <alignment horizontal="center" vertical="top" wrapText="1"/>
    </xf>
    <xf numFmtId="0" fontId="44" fillId="5" borderId="4" xfId="0" applyFont="1" applyFill="1" applyBorder="1" applyAlignment="1">
      <alignment horizontal="center" vertical="top" wrapText="1"/>
    </xf>
    <xf numFmtId="0" fontId="45" fillId="5" borderId="4" xfId="0" applyFont="1" applyFill="1" applyBorder="1" applyAlignment="1">
      <alignment horizontal="center" vertical="top" wrapText="1"/>
    </xf>
    <xf numFmtId="0" fontId="43" fillId="5" borderId="4" xfId="0" applyFont="1" applyFill="1" applyBorder="1" applyAlignment="1">
      <alignment horizontal="center" vertical="top" wrapText="1"/>
    </xf>
    <xf numFmtId="0" fontId="43" fillId="5" borderId="4" xfId="0" applyFont="1" applyFill="1" applyBorder="1" applyAlignment="1">
      <alignment horizontal="center" vertical="top"/>
    </xf>
    <xf numFmtId="0" fontId="46" fillId="5" borderId="4" xfId="0" applyFont="1" applyFill="1" applyBorder="1" applyAlignment="1">
      <alignment horizontal="center"/>
    </xf>
    <xf numFmtId="0" fontId="24" fillId="5" borderId="4" xfId="0" applyFont="1" applyFill="1" applyBorder="1" applyAlignment="1">
      <alignment horizontal="center" wrapText="1"/>
    </xf>
    <xf numFmtId="0" fontId="26" fillId="5" borderId="4" xfId="0" applyFont="1" applyFill="1" applyBorder="1" applyAlignment="1">
      <alignment horizontal="center" vertical="top" wrapText="1"/>
    </xf>
    <xf numFmtId="0" fontId="19" fillId="0" borderId="12" xfId="0" applyFont="1" applyFill="1" applyBorder="1" applyAlignment="1">
      <alignment horizontal="center" vertical="top" wrapText="1"/>
    </xf>
    <xf numFmtId="0" fontId="26" fillId="0" borderId="4" xfId="0" applyFont="1" applyFill="1" applyBorder="1" applyAlignment="1">
      <alignment wrapText="1"/>
    </xf>
    <xf numFmtId="0" fontId="26" fillId="0" borderId="4" xfId="0" applyFont="1" applyFill="1" applyBorder="1"/>
    <xf numFmtId="0" fontId="54" fillId="0" borderId="0" xfId="0" applyFont="1" applyAlignment="1">
      <alignment horizontal="center" vertical="top" wrapText="1"/>
    </xf>
    <xf numFmtId="0" fontId="55" fillId="0" borderId="4" xfId="3" applyFont="1" applyFill="1" applyBorder="1" applyAlignment="1">
      <alignment horizontal="center" vertical="top" wrapText="1"/>
    </xf>
    <xf numFmtId="0" fontId="25" fillId="0" borderId="0" xfId="0" applyFont="1" applyAlignment="1">
      <alignment horizontal="center" vertical="top" wrapText="1"/>
    </xf>
    <xf numFmtId="0" fontId="25" fillId="0" borderId="4" xfId="0" applyFont="1" applyBorder="1" applyAlignment="1">
      <alignment horizontal="center" vertical="top" wrapText="1"/>
    </xf>
    <xf numFmtId="0" fontId="36" fillId="5" borderId="4" xfId="0" applyFont="1" applyFill="1" applyBorder="1" applyAlignment="1">
      <alignment vertical="top" wrapText="1"/>
    </xf>
    <xf numFmtId="0" fontId="56" fillId="0" borderId="0" xfId="0" applyFont="1" applyAlignment="1">
      <alignment horizontal="center" vertical="top" wrapText="1"/>
    </xf>
    <xf numFmtId="0" fontId="24" fillId="5" borderId="4" xfId="0" applyFont="1" applyFill="1" applyBorder="1" applyAlignment="1">
      <alignment horizontal="center" vertical="top"/>
    </xf>
    <xf numFmtId="0" fontId="20" fillId="3" borderId="12" xfId="0" applyFont="1" applyFill="1" applyBorder="1" applyAlignment="1">
      <alignment horizontal="center" vertical="top" wrapText="1"/>
    </xf>
    <xf numFmtId="0" fontId="20" fillId="5" borderId="4" xfId="0" applyFont="1" applyFill="1" applyBorder="1" applyAlignment="1">
      <alignment horizontal="center" vertical="top"/>
    </xf>
    <xf numFmtId="0" fontId="24" fillId="5" borderId="4" xfId="0" applyFont="1" applyFill="1" applyBorder="1" applyAlignment="1">
      <alignment horizontal="center"/>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8" xfId="0" applyFont="1" applyBorder="1" applyAlignment="1">
      <alignment horizontal="center" vertical="center" wrapText="1"/>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0" borderId="17" xfId="0" applyFont="1" applyBorder="1" applyAlignment="1">
      <alignment horizontal="center" vertical="top" wrapText="1"/>
    </xf>
    <xf numFmtId="0" fontId="22" fillId="0" borderId="7" xfId="0" applyFont="1" applyBorder="1" applyAlignment="1">
      <alignment horizontal="center" vertical="top" wrapText="1"/>
    </xf>
    <xf numFmtId="0" fontId="22" fillId="0" borderId="18" xfId="0" applyFont="1" applyBorder="1" applyAlignment="1">
      <alignment horizontal="center" vertical="top" wrapText="1"/>
    </xf>
    <xf numFmtId="0" fontId="22" fillId="0" borderId="19" xfId="0" applyFont="1" applyBorder="1" applyAlignment="1">
      <alignment horizontal="center" vertical="top" wrapText="1"/>
    </xf>
    <xf numFmtId="0" fontId="22" fillId="0" borderId="2" xfId="0" applyFont="1" applyBorder="1" applyAlignment="1">
      <alignment horizontal="center" vertical="top" wrapText="1"/>
    </xf>
    <xf numFmtId="0" fontId="22" fillId="0" borderId="20" xfId="0" applyFont="1" applyBorder="1" applyAlignment="1">
      <alignment horizontal="center" vertical="top" wrapText="1"/>
    </xf>
    <xf numFmtId="0" fontId="22" fillId="0" borderId="10" xfId="0" applyFont="1" applyBorder="1" applyAlignment="1">
      <alignment horizontal="center" vertical="top" wrapText="1"/>
    </xf>
    <xf numFmtId="0" fontId="22" fillId="0" borderId="9" xfId="0" applyFont="1" applyBorder="1" applyAlignment="1">
      <alignment horizontal="center" vertical="top" wrapText="1"/>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2" fillId="0" borderId="8" xfId="0" applyFont="1" applyBorder="1" applyAlignment="1">
      <alignment horizontal="center" vertical="top" wrapText="1"/>
    </xf>
    <xf numFmtId="0" fontId="39" fillId="0" borderId="2" xfId="0" applyFont="1" applyBorder="1" applyAlignment="1">
      <alignment horizontal="center" vertical="top" wrapText="1"/>
    </xf>
    <xf numFmtId="0" fontId="20" fillId="5" borderId="4" xfId="0" applyFont="1" applyFill="1" applyBorder="1" applyAlignment="1">
      <alignment horizontal="center" vertical="top"/>
    </xf>
    <xf numFmtId="0" fontId="24" fillId="5" borderId="4" xfId="0" applyFont="1" applyFill="1" applyBorder="1" applyAlignment="1">
      <alignment horizontal="center" vertical="top"/>
    </xf>
    <xf numFmtId="0" fontId="24" fillId="5" borderId="4" xfId="0" applyFont="1" applyFill="1" applyBorder="1" applyAlignment="1">
      <alignment horizontal="center"/>
    </xf>
    <xf numFmtId="0" fontId="24" fillId="3" borderId="15" xfId="0" applyFont="1" applyFill="1" applyBorder="1" applyAlignment="1">
      <alignment horizontal="center" vertical="top" wrapText="1"/>
    </xf>
    <xf numFmtId="0" fontId="24" fillId="3" borderId="16" xfId="0" applyFont="1" applyFill="1" applyBorder="1" applyAlignment="1">
      <alignment horizontal="center" vertical="top" wrapText="1"/>
    </xf>
    <xf numFmtId="0" fontId="24" fillId="3" borderId="11" xfId="0" applyFont="1" applyFill="1" applyBorder="1" applyAlignment="1">
      <alignment horizontal="center" vertical="top" wrapText="1"/>
    </xf>
    <xf numFmtId="0" fontId="24" fillId="3" borderId="12" xfId="0" applyFont="1" applyFill="1" applyBorder="1" applyAlignment="1">
      <alignment horizontal="center" vertical="top" wrapText="1"/>
    </xf>
    <xf numFmtId="0" fontId="24" fillId="3" borderId="14" xfId="0" applyFont="1" applyFill="1" applyBorder="1" applyAlignment="1">
      <alignment horizontal="center" vertical="top" wrapText="1"/>
    </xf>
    <xf numFmtId="0" fontId="24" fillId="5" borderId="11" xfId="0" applyFont="1" applyFill="1" applyBorder="1" applyAlignment="1">
      <alignment horizontal="center" vertical="top"/>
    </xf>
    <xf numFmtId="0" fontId="24" fillId="5" borderId="12" xfId="0" applyFont="1" applyFill="1" applyBorder="1" applyAlignment="1">
      <alignment horizontal="center" vertical="top"/>
    </xf>
    <xf numFmtId="0" fontId="24" fillId="5" borderId="14" xfId="0" applyFont="1" applyFill="1" applyBorder="1" applyAlignment="1">
      <alignment horizontal="center" vertical="top"/>
    </xf>
    <xf numFmtId="0" fontId="24" fillId="3" borderId="25" xfId="0" applyFont="1" applyFill="1" applyBorder="1" applyAlignment="1">
      <alignment horizontal="center" vertical="top" wrapText="1"/>
    </xf>
    <xf numFmtId="0" fontId="24" fillId="3" borderId="21" xfId="0" applyFont="1" applyFill="1" applyBorder="1" applyAlignment="1">
      <alignment horizontal="center" vertical="top" wrapText="1"/>
    </xf>
    <xf numFmtId="0" fontId="24" fillId="3" borderId="11" xfId="0" applyFont="1" applyFill="1" applyBorder="1" applyAlignment="1">
      <alignment horizontal="center"/>
    </xf>
    <xf numFmtId="0" fontId="24" fillId="3" borderId="12" xfId="0" applyFont="1" applyFill="1" applyBorder="1" applyAlignment="1">
      <alignment horizontal="center"/>
    </xf>
    <xf numFmtId="0" fontId="24" fillId="3" borderId="22" xfId="0" applyFont="1" applyFill="1" applyBorder="1" applyAlignment="1">
      <alignment horizontal="center" vertical="top" wrapText="1"/>
    </xf>
    <xf numFmtId="0" fontId="24" fillId="3" borderId="23" xfId="0" applyFont="1" applyFill="1" applyBorder="1" applyAlignment="1">
      <alignment horizontal="center" vertical="top" wrapText="1"/>
    </xf>
    <xf numFmtId="0" fontId="20" fillId="3" borderId="11" xfId="0" applyFont="1" applyFill="1" applyBorder="1" applyAlignment="1">
      <alignment horizontal="center" vertical="top" wrapText="1"/>
    </xf>
    <xf numFmtId="0" fontId="20" fillId="3" borderId="12" xfId="0" applyFont="1" applyFill="1" applyBorder="1" applyAlignment="1">
      <alignment horizontal="center" vertical="top" wrapText="1"/>
    </xf>
    <xf numFmtId="0" fontId="20" fillId="3" borderId="14" xfId="0" applyFont="1" applyFill="1" applyBorder="1" applyAlignment="1">
      <alignment horizontal="center" vertical="top" wrapText="1"/>
    </xf>
    <xf numFmtId="0" fontId="20" fillId="3" borderId="15" xfId="0" applyFont="1" applyFill="1" applyBorder="1" applyAlignment="1">
      <alignment horizontal="center" vertical="center" textRotation="90" wrapText="1"/>
    </xf>
    <xf numFmtId="0" fontId="20" fillId="3" borderId="16" xfId="0" applyFont="1" applyFill="1" applyBorder="1" applyAlignment="1">
      <alignment horizontal="center" vertical="center" textRotation="90" wrapText="1"/>
    </xf>
    <xf numFmtId="0" fontId="20" fillId="3" borderId="15" xfId="0" applyFont="1" applyFill="1" applyBorder="1" applyAlignment="1">
      <alignment horizontal="center" vertical="top" wrapText="1"/>
    </xf>
    <xf numFmtId="0" fontId="20" fillId="3" borderId="16" xfId="0" applyFont="1" applyFill="1" applyBorder="1" applyAlignment="1">
      <alignment horizontal="center" vertical="top" wrapText="1"/>
    </xf>
    <xf numFmtId="0" fontId="27" fillId="0" borderId="23" xfId="0" applyFont="1" applyFill="1" applyBorder="1" applyAlignment="1">
      <alignment horizontal="center"/>
    </xf>
    <xf numFmtId="0" fontId="21" fillId="0" borderId="13" xfId="0" applyFont="1" applyFill="1" applyBorder="1" applyAlignment="1">
      <alignment horizontal="center"/>
    </xf>
    <xf numFmtId="0" fontId="21" fillId="0" borderId="15" xfId="0" applyFont="1" applyFill="1" applyBorder="1" applyAlignment="1">
      <alignment horizontal="center" vertical="top" wrapText="1"/>
    </xf>
    <xf numFmtId="0" fontId="21" fillId="0" borderId="16" xfId="0" applyFont="1" applyFill="1" applyBorder="1" applyAlignment="1">
      <alignment horizontal="center" vertical="top" wrapText="1"/>
    </xf>
    <xf numFmtId="0" fontId="0" fillId="0" borderId="16" xfId="0" applyBorder="1" applyAlignment="1">
      <alignment horizontal="center" vertical="top" wrapText="1"/>
    </xf>
    <xf numFmtId="0" fontId="19" fillId="0" borderId="11" xfId="0" applyFont="1" applyFill="1" applyBorder="1" applyAlignment="1">
      <alignment horizontal="center" vertical="top" wrapText="1"/>
    </xf>
    <xf numFmtId="0" fontId="19" fillId="0" borderId="12" xfId="0" applyFont="1" applyFill="1" applyBorder="1" applyAlignment="1">
      <alignment horizontal="center" vertical="top" wrapText="1"/>
    </xf>
    <xf numFmtId="0" fontId="19" fillId="0" borderId="14" xfId="0" applyFont="1" applyFill="1" applyBorder="1" applyAlignment="1">
      <alignment horizontal="center" vertical="top" wrapText="1"/>
    </xf>
    <xf numFmtId="0" fontId="19" fillId="15" borderId="15" xfId="0" applyFont="1" applyFill="1" applyBorder="1" applyAlignment="1">
      <alignment horizontal="center" vertical="center" textRotation="90" wrapText="1"/>
    </xf>
    <xf numFmtId="0" fontId="19" fillId="15" borderId="16" xfId="0" applyFont="1" applyFill="1" applyBorder="1" applyAlignment="1">
      <alignment horizontal="center" vertical="center" textRotation="90" wrapText="1"/>
    </xf>
    <xf numFmtId="0" fontId="19" fillId="5" borderId="15" xfId="0" applyFont="1" applyFill="1" applyBorder="1" applyAlignment="1">
      <alignment horizontal="center" vertical="center" textRotation="90" wrapText="1"/>
    </xf>
    <xf numFmtId="0" fontId="19" fillId="5" borderId="16" xfId="0" applyFont="1" applyFill="1" applyBorder="1" applyAlignment="1">
      <alignment horizontal="center" vertical="center" textRotation="90" wrapText="1"/>
    </xf>
    <xf numFmtId="0" fontId="19" fillId="0" borderId="15" xfId="0" applyFont="1" applyFill="1" applyBorder="1" applyAlignment="1">
      <alignment horizontal="center" vertical="top" wrapText="1"/>
    </xf>
    <xf numFmtId="0" fontId="19" fillId="0" borderId="16" xfId="0" applyFont="1" applyFill="1" applyBorder="1" applyAlignment="1">
      <alignment horizontal="center" vertical="top" wrapText="1"/>
    </xf>
    <xf numFmtId="0" fontId="21" fillId="0" borderId="4" xfId="0" applyFont="1" applyFill="1" applyBorder="1" applyAlignment="1">
      <alignment horizontal="center" vertical="top" wrapText="1"/>
    </xf>
    <xf numFmtId="0" fontId="24" fillId="0" borderId="11" xfId="0" applyFont="1" applyBorder="1" applyAlignment="1">
      <alignment horizontal="center" wrapText="1"/>
    </xf>
    <xf numFmtId="0" fontId="24" fillId="0" borderId="12" xfId="0" applyFont="1" applyBorder="1" applyAlignment="1">
      <alignment horizontal="center" wrapText="1"/>
    </xf>
    <xf numFmtId="0" fontId="24" fillId="0" borderId="15" xfId="0" applyFont="1" applyBorder="1" applyAlignment="1">
      <alignment horizontal="center" vertical="top" wrapText="1"/>
    </xf>
    <xf numFmtId="0" fontId="24" fillId="0" borderId="16" xfId="0" applyFont="1" applyBorder="1" applyAlignment="1">
      <alignment horizontal="center" vertical="top" wrapText="1"/>
    </xf>
    <xf numFmtId="0" fontId="24" fillId="0" borderId="15" xfId="0" applyFont="1" applyFill="1" applyBorder="1" applyAlignment="1">
      <alignment horizontal="center" vertical="top" wrapText="1"/>
    </xf>
    <xf numFmtId="0" fontId="24" fillId="0" borderId="16" xfId="0" applyFont="1" applyFill="1" applyBorder="1" applyAlignment="1">
      <alignment horizontal="center" vertical="top" wrapText="1"/>
    </xf>
    <xf numFmtId="0" fontId="24" fillId="5" borderId="11" xfId="0" applyFont="1" applyFill="1" applyBorder="1" applyAlignment="1">
      <alignment horizontal="center" vertical="top" wrapText="1"/>
    </xf>
    <xf numFmtId="0" fontId="24" fillId="5" borderId="12" xfId="0" applyFont="1" applyFill="1" applyBorder="1" applyAlignment="1">
      <alignment horizontal="center" vertical="top" wrapText="1"/>
    </xf>
    <xf numFmtId="0" fontId="20" fillId="0" borderId="15" xfId="0" applyFont="1" applyFill="1" applyBorder="1" applyAlignment="1">
      <alignment horizontal="center" vertical="top" wrapText="1"/>
    </xf>
    <xf numFmtId="0" fontId="20" fillId="0" borderId="16" xfId="0" applyFont="1" applyFill="1" applyBorder="1" applyAlignment="1">
      <alignment horizontal="center" vertical="top" wrapText="1"/>
    </xf>
    <xf numFmtId="0" fontId="20" fillId="0" borderId="11" xfId="0" applyFont="1" applyFill="1" applyBorder="1" applyAlignment="1">
      <alignment horizontal="center" vertical="top" wrapText="1"/>
    </xf>
    <xf numFmtId="0" fontId="20" fillId="0" borderId="12" xfId="0" applyFont="1" applyFill="1" applyBorder="1" applyAlignment="1">
      <alignment horizontal="center" vertical="top" wrapText="1"/>
    </xf>
    <xf numFmtId="0" fontId="20" fillId="0" borderId="14" xfId="0" applyFont="1" applyFill="1" applyBorder="1" applyAlignment="1">
      <alignment horizontal="center" vertical="top" wrapText="1"/>
    </xf>
    <xf numFmtId="0" fontId="20" fillId="15" borderId="15" xfId="0" applyFont="1" applyFill="1" applyBorder="1" applyAlignment="1">
      <alignment horizontal="center" vertical="top" wrapText="1"/>
    </xf>
    <xf numFmtId="0" fontId="20" fillId="15" borderId="16" xfId="0" applyFont="1" applyFill="1" applyBorder="1" applyAlignment="1">
      <alignment horizontal="center" vertical="top" wrapText="1"/>
    </xf>
    <xf numFmtId="0" fontId="20" fillId="14" borderId="15" xfId="0" applyFont="1" applyFill="1" applyBorder="1" applyAlignment="1">
      <alignment horizontal="center" vertical="center" textRotation="90" wrapText="1"/>
    </xf>
    <xf numFmtId="0" fontId="20" fillId="14" borderId="16" xfId="0" applyFont="1" applyFill="1" applyBorder="1" applyAlignment="1">
      <alignment horizontal="center" vertical="center" textRotation="90" wrapText="1"/>
    </xf>
    <xf numFmtId="16" fontId="29" fillId="20" borderId="4" xfId="0" applyNumberFormat="1" applyFont="1" applyFill="1" applyBorder="1" applyAlignment="1">
      <alignment horizontal="center" vertical="top" wrapText="1"/>
    </xf>
    <xf numFmtId="0" fontId="26" fillId="20" borderId="4" xfId="0" applyFont="1" applyFill="1" applyBorder="1" applyAlignment="1">
      <alignment horizontal="center" vertical="top" wrapText="1"/>
    </xf>
    <xf numFmtId="0" fontId="20" fillId="20" borderId="4" xfId="0" applyFont="1" applyFill="1" applyBorder="1" applyAlignment="1">
      <alignment horizontal="center" vertical="top" textRotation="90" wrapText="1"/>
    </xf>
    <xf numFmtId="16" fontId="26" fillId="20" borderId="4" xfId="0" applyNumberFormat="1" applyFont="1" applyFill="1" applyBorder="1" applyAlignment="1">
      <alignment horizontal="center" vertical="top" wrapText="1"/>
    </xf>
    <xf numFmtId="0" fontId="26" fillId="20" borderId="4" xfId="0" applyFont="1" applyFill="1" applyBorder="1" applyAlignment="1">
      <alignment horizontal="center" vertical="top"/>
    </xf>
    <xf numFmtId="0" fontId="29" fillId="20" borderId="4" xfId="0" applyFont="1" applyFill="1" applyBorder="1" applyAlignment="1">
      <alignment horizontal="center" vertical="top" wrapText="1"/>
    </xf>
    <xf numFmtId="49" fontId="29" fillId="20" borderId="4" xfId="0" applyNumberFormat="1" applyFont="1" applyFill="1" applyBorder="1" applyAlignment="1">
      <alignment horizontal="center" vertical="top" wrapText="1"/>
    </xf>
    <xf numFmtId="0" fontId="37" fillId="20" borderId="0" xfId="0" applyFont="1" applyFill="1"/>
    <xf numFmtId="0" fontId="20" fillId="13" borderId="4" xfId="0" applyFont="1" applyFill="1" applyBorder="1" applyAlignment="1">
      <alignment horizontal="center" vertical="top" textRotation="90" wrapText="1"/>
    </xf>
    <xf numFmtId="0" fontId="26" fillId="13" borderId="4" xfId="0" applyFont="1" applyFill="1" applyBorder="1" applyAlignment="1">
      <alignment horizontal="center" vertical="top" wrapText="1"/>
    </xf>
    <xf numFmtId="0" fontId="26" fillId="13" borderId="4" xfId="0" applyFont="1" applyFill="1" applyBorder="1" applyAlignment="1">
      <alignment horizontal="center" vertical="top"/>
    </xf>
    <xf numFmtId="0" fontId="29" fillId="13" borderId="4" xfId="0" applyFont="1" applyFill="1" applyBorder="1" applyAlignment="1">
      <alignment horizontal="center" vertical="top" wrapText="1"/>
    </xf>
    <xf numFmtId="49" fontId="29" fillId="13" borderId="4" xfId="0" applyNumberFormat="1" applyFont="1" applyFill="1" applyBorder="1" applyAlignment="1">
      <alignment horizontal="center" vertical="top" wrapText="1"/>
    </xf>
    <xf numFmtId="0" fontId="29" fillId="13" borderId="4" xfId="0" applyFont="1" applyFill="1" applyBorder="1" applyAlignment="1">
      <alignment horizontal="center" vertical="top"/>
    </xf>
    <xf numFmtId="0" fontId="37" fillId="13" borderId="4" xfId="0" applyFont="1" applyFill="1" applyBorder="1" applyAlignment="1">
      <alignment horizontal="center" vertical="top" wrapText="1"/>
    </xf>
    <xf numFmtId="0" fontId="20" fillId="13" borderId="4" xfId="0" applyFont="1" applyFill="1" applyBorder="1" applyAlignment="1">
      <alignment horizontal="center" vertical="top"/>
    </xf>
    <xf numFmtId="0" fontId="37" fillId="13" borderId="0" xfId="0" applyFont="1" applyFill="1"/>
    <xf numFmtId="0" fontId="20" fillId="14" borderId="4" xfId="0" applyFont="1" applyFill="1" applyBorder="1" applyAlignment="1">
      <alignment horizontal="center" vertical="top" textRotation="90" wrapText="1"/>
    </xf>
    <xf numFmtId="0" fontId="26" fillId="14" borderId="4" xfId="0" applyFont="1" applyFill="1" applyBorder="1" applyAlignment="1">
      <alignment horizontal="center" vertical="top" wrapText="1"/>
    </xf>
    <xf numFmtId="0" fontId="26" fillId="14" borderId="4" xfId="0" applyFont="1" applyFill="1" applyBorder="1" applyAlignment="1">
      <alignment horizontal="center" vertical="top"/>
    </xf>
    <xf numFmtId="0" fontId="29" fillId="14" borderId="4" xfId="0" applyFont="1" applyFill="1" applyBorder="1" applyAlignment="1">
      <alignment horizontal="center" vertical="top" wrapText="1"/>
    </xf>
    <xf numFmtId="0" fontId="29" fillId="14" borderId="4" xfId="0" applyFont="1" applyFill="1" applyBorder="1" applyAlignment="1">
      <alignment horizontal="center" vertical="top"/>
    </xf>
    <xf numFmtId="0" fontId="26" fillId="14" borderId="4" xfId="0" applyFont="1" applyFill="1" applyBorder="1" applyAlignment="1">
      <alignment vertical="top" wrapText="1"/>
    </xf>
    <xf numFmtId="0" fontId="37" fillId="14" borderId="4" xfId="0" applyFont="1" applyFill="1" applyBorder="1" applyAlignment="1">
      <alignment horizontal="center" vertical="top" wrapText="1"/>
    </xf>
    <xf numFmtId="0" fontId="29" fillId="14" borderId="4" xfId="277" applyFont="1" applyFill="1" applyBorder="1" applyAlignment="1">
      <alignment horizontal="center" vertical="top"/>
    </xf>
    <xf numFmtId="0" fontId="20" fillId="14" borderId="4" xfId="0" applyFont="1" applyFill="1" applyBorder="1" applyAlignment="1">
      <alignment horizontal="center" vertical="top"/>
    </xf>
    <xf numFmtId="0" fontId="37" fillId="14" borderId="0" xfId="0" applyFont="1" applyFill="1"/>
    <xf numFmtId="0" fontId="20" fillId="22" borderId="4" xfId="0" applyNumberFormat="1" applyFont="1" applyFill="1" applyBorder="1" applyAlignment="1">
      <alignment horizontal="center" vertical="top" textRotation="90" wrapText="1"/>
    </xf>
    <xf numFmtId="0" fontId="29" fillId="22" borderId="4" xfId="0" applyFont="1" applyFill="1" applyBorder="1" applyAlignment="1">
      <alignment horizontal="center" vertical="top" wrapText="1"/>
    </xf>
    <xf numFmtId="16" fontId="26" fillId="22" borderId="4" xfId="0" applyNumberFormat="1" applyFont="1" applyFill="1" applyBorder="1" applyAlignment="1">
      <alignment horizontal="center" vertical="top" wrapText="1"/>
    </xf>
    <xf numFmtId="0" fontId="26" fillId="22" borderId="4" xfId="0" applyFont="1" applyFill="1" applyBorder="1" applyAlignment="1">
      <alignment horizontal="center" vertical="top" wrapText="1"/>
    </xf>
    <xf numFmtId="0" fontId="29" fillId="22" borderId="4" xfId="0" applyNumberFormat="1" applyFont="1" applyFill="1" applyBorder="1" applyAlignment="1">
      <alignment horizontal="center" vertical="top" wrapText="1"/>
    </xf>
    <xf numFmtId="0" fontId="26" fillId="22" borderId="4" xfId="0" applyFont="1" applyFill="1" applyBorder="1" applyAlignment="1">
      <alignment horizontal="center" vertical="top"/>
    </xf>
    <xf numFmtId="16" fontId="29" fillId="22" borderId="4" xfId="0" applyNumberFormat="1" applyFont="1" applyFill="1" applyBorder="1" applyAlignment="1">
      <alignment horizontal="center" vertical="top" wrapText="1"/>
    </xf>
    <xf numFmtId="14" fontId="29" fillId="22" borderId="4" xfId="0" applyNumberFormat="1" applyFont="1" applyFill="1" applyBorder="1" applyAlignment="1">
      <alignment horizontal="center" vertical="top" wrapText="1"/>
    </xf>
    <xf numFmtId="0" fontId="29" fillId="22" borderId="4" xfId="0" applyFont="1" applyFill="1" applyBorder="1" applyAlignment="1">
      <alignment horizontal="center" vertical="top"/>
    </xf>
    <xf numFmtId="0" fontId="29" fillId="22" borderId="4" xfId="277" applyFont="1" applyFill="1" applyBorder="1" applyAlignment="1">
      <alignment horizontal="center" vertical="top" wrapText="1"/>
    </xf>
    <xf numFmtId="0" fontId="37" fillId="22" borderId="0" xfId="0" applyFont="1" applyFill="1"/>
    <xf numFmtId="0" fontId="29" fillId="20" borderId="4" xfId="0" applyFont="1" applyFill="1" applyBorder="1" applyAlignment="1">
      <alignment horizontal="center" vertical="top"/>
    </xf>
    <xf numFmtId="0" fontId="37" fillId="20" borderId="4" xfId="0" applyFont="1" applyFill="1" applyBorder="1" applyAlignment="1">
      <alignment horizontal="center" vertical="top" wrapText="1"/>
    </xf>
    <xf numFmtId="3" fontId="29" fillId="20" borderId="4" xfId="0" applyNumberFormat="1" applyFont="1" applyFill="1" applyBorder="1" applyAlignment="1">
      <alignment horizontal="center" vertical="top" wrapText="1"/>
    </xf>
    <xf numFmtId="0" fontId="29" fillId="20" borderId="4" xfId="277" applyFont="1" applyFill="1" applyBorder="1" applyAlignment="1">
      <alignment horizontal="center" vertical="top"/>
    </xf>
    <xf numFmtId="0" fontId="20" fillId="22" borderId="4" xfId="0" applyFont="1" applyFill="1" applyBorder="1" applyAlignment="1">
      <alignment horizontal="center" vertical="top" textRotation="90" wrapText="1"/>
    </xf>
    <xf numFmtId="0" fontId="37" fillId="22" borderId="4" xfId="0" applyFont="1" applyFill="1" applyBorder="1" applyAlignment="1">
      <alignment horizontal="center" vertical="top" wrapText="1"/>
    </xf>
    <xf numFmtId="0" fontId="29" fillId="22" borderId="4" xfId="277" applyFont="1" applyFill="1" applyBorder="1" applyAlignment="1">
      <alignment horizontal="center" vertical="top"/>
    </xf>
    <xf numFmtId="0" fontId="29" fillId="13" borderId="4" xfId="277" applyFont="1" applyFill="1" applyBorder="1" applyAlignment="1">
      <alignment horizontal="center" vertical="top"/>
    </xf>
    <xf numFmtId="0" fontId="20" fillId="23" borderId="15" xfId="0" applyFont="1" applyFill="1" applyBorder="1" applyAlignment="1">
      <alignment horizontal="center" vertical="top" textRotation="90" wrapText="1"/>
    </xf>
    <xf numFmtId="0" fontId="20" fillId="23" borderId="16" xfId="0" applyFont="1" applyFill="1" applyBorder="1" applyAlignment="1">
      <alignment horizontal="center" vertical="top" textRotation="90" wrapText="1"/>
    </xf>
    <xf numFmtId="0" fontId="29" fillId="23" borderId="4" xfId="0" applyFont="1" applyFill="1" applyBorder="1" applyAlignment="1">
      <alignment horizontal="center" vertical="top" wrapText="1"/>
    </xf>
    <xf numFmtId="0" fontId="26" fillId="23" borderId="4" xfId="0" applyFont="1" applyFill="1" applyBorder="1" applyAlignment="1">
      <alignment horizontal="center" vertical="top" wrapText="1"/>
    </xf>
    <xf numFmtId="0" fontId="26" fillId="23" borderId="4" xfId="0" applyNumberFormat="1" applyFont="1" applyFill="1" applyBorder="1" applyAlignment="1">
      <alignment horizontal="center" vertical="top" wrapText="1"/>
    </xf>
    <xf numFmtId="0" fontId="29" fillId="23" borderId="4" xfId="0" applyFont="1" applyFill="1" applyBorder="1" applyAlignment="1">
      <alignment horizontal="center" vertical="top"/>
    </xf>
    <xf numFmtId="0" fontId="26" fillId="23" borderId="4" xfId="0" applyFont="1" applyFill="1" applyBorder="1" applyAlignment="1">
      <alignment horizontal="center" vertical="top"/>
    </xf>
    <xf numFmtId="0" fontId="37" fillId="23" borderId="4" xfId="0" applyFont="1" applyFill="1" applyBorder="1" applyAlignment="1">
      <alignment horizontal="center" vertical="top" wrapText="1"/>
    </xf>
    <xf numFmtId="0" fontId="29" fillId="23" borderId="4" xfId="277" applyFont="1" applyFill="1" applyBorder="1" applyAlignment="1">
      <alignment horizontal="center" vertical="top"/>
    </xf>
    <xf numFmtId="0" fontId="37" fillId="23" borderId="0" xfId="0" applyFont="1" applyFill="1"/>
    <xf numFmtId="0" fontId="26" fillId="0" borderId="4" xfId="0" applyFont="1" applyBorder="1" applyAlignment="1">
      <alignment horizontal="center" vertical="top" wrapText="1"/>
    </xf>
    <xf numFmtId="0" fontId="22" fillId="3" borderId="15" xfId="0" applyFont="1" applyFill="1" applyBorder="1" applyAlignment="1">
      <alignment horizontal="center" vertical="center" textRotation="90" wrapText="1"/>
    </xf>
    <xf numFmtId="0" fontId="22" fillId="3" borderId="16" xfId="0" applyFont="1" applyFill="1" applyBorder="1" applyAlignment="1">
      <alignment horizontal="center" vertical="center" textRotation="90" wrapText="1"/>
    </xf>
    <xf numFmtId="0" fontId="37" fillId="5" borderId="14" xfId="0" applyFont="1" applyFill="1" applyBorder="1"/>
    <xf numFmtId="0" fontId="57" fillId="0" borderId="0" xfId="0" applyFont="1" applyAlignment="1">
      <alignment horizontal="center" vertical="top" wrapText="1"/>
    </xf>
    <xf numFmtId="0" fontId="58" fillId="0" borderId="0" xfId="0" applyFont="1" applyAlignment="1">
      <alignment horizontal="center" vertical="top" wrapText="1"/>
    </xf>
    <xf numFmtId="0" fontId="29" fillId="5" borderId="4" xfId="0" applyFont="1" applyFill="1" applyBorder="1" applyAlignment="1">
      <alignment horizontal="center" vertical="top"/>
    </xf>
    <xf numFmtId="0" fontId="24" fillId="5" borderId="0" xfId="0" applyFont="1" applyFill="1" applyAlignment="1">
      <alignment horizontal="center" vertical="center"/>
    </xf>
    <xf numFmtId="49" fontId="22" fillId="3" borderId="0" xfId="0" applyNumberFormat="1" applyFont="1" applyFill="1" applyBorder="1" applyAlignment="1">
      <alignment horizontal="center" vertical="center" wrapText="1"/>
    </xf>
    <xf numFmtId="0" fontId="20" fillId="24" borderId="4" xfId="0" applyFont="1" applyFill="1" applyBorder="1" applyAlignment="1">
      <alignment horizontal="center" vertical="center" textRotation="90" wrapText="1"/>
    </xf>
    <xf numFmtId="0" fontId="29" fillId="24" borderId="4" xfId="0" applyFont="1" applyFill="1" applyBorder="1" applyAlignment="1">
      <alignment horizontal="center" vertical="top" wrapText="1"/>
    </xf>
    <xf numFmtId="0" fontId="20" fillId="24" borderId="4" xfId="0" applyFont="1" applyFill="1" applyBorder="1" applyAlignment="1">
      <alignment horizontal="center" vertical="top" wrapText="1"/>
    </xf>
    <xf numFmtId="0" fontId="20" fillId="24" borderId="4" xfId="0" applyFont="1" applyFill="1" applyBorder="1" applyAlignment="1">
      <alignment horizontal="center" vertical="top"/>
    </xf>
    <xf numFmtId="0" fontId="29" fillId="24" borderId="4" xfId="277" applyFont="1" applyFill="1" applyBorder="1" applyAlignment="1">
      <alignment horizontal="center" vertical="top" wrapText="1"/>
    </xf>
    <xf numFmtId="0" fontId="49" fillId="24" borderId="0" xfId="0" applyFont="1" applyFill="1"/>
    <xf numFmtId="0" fontId="46" fillId="3" borderId="0" xfId="0" applyFont="1" applyFill="1"/>
    <xf numFmtId="0" fontId="24" fillId="21" borderId="4" xfId="0" applyFont="1" applyFill="1" applyBorder="1" applyAlignment="1">
      <alignment horizontal="center" vertical="top" wrapText="1"/>
    </xf>
    <xf numFmtId="0" fontId="20" fillId="21" borderId="4" xfId="0" applyFont="1" applyFill="1" applyBorder="1" applyAlignment="1">
      <alignment horizontal="center" vertical="top" wrapText="1"/>
    </xf>
    <xf numFmtId="0" fontId="50" fillId="21" borderId="4" xfId="0" applyFont="1" applyFill="1" applyBorder="1" applyAlignment="1">
      <alignment horizontal="center" vertical="top" wrapText="1"/>
    </xf>
    <xf numFmtId="0" fontId="20" fillId="21" borderId="4" xfId="1" applyFont="1" applyFill="1" applyBorder="1" applyAlignment="1">
      <alignment horizontal="center" vertical="top" wrapText="1"/>
    </xf>
    <xf numFmtId="0" fontId="21" fillId="14" borderId="15" xfId="0" applyFont="1" applyFill="1" applyBorder="1" applyAlignment="1">
      <alignment horizontal="center" vertical="top" wrapText="1"/>
    </xf>
    <xf numFmtId="0" fontId="36" fillId="0" borderId="0" xfId="0" applyFont="1" applyFill="1" applyBorder="1" applyAlignment="1">
      <alignment horizontal="center" vertical="top" wrapText="1" shrinkToFit="1"/>
    </xf>
    <xf numFmtId="0" fontId="36" fillId="3" borderId="0" xfId="0" applyFont="1" applyFill="1" applyBorder="1" applyAlignment="1">
      <alignment horizontal="center" vertical="top" wrapText="1"/>
    </xf>
    <xf numFmtId="0" fontId="25" fillId="3" borderId="0" xfId="1" applyFont="1" applyFill="1" applyBorder="1" applyAlignment="1">
      <alignment horizontal="center" vertical="top" wrapText="1"/>
    </xf>
    <xf numFmtId="0" fontId="19" fillId="3" borderId="0" xfId="0" applyFont="1" applyFill="1" applyBorder="1" applyAlignment="1">
      <alignment horizontal="center"/>
    </xf>
    <xf numFmtId="0" fontId="40" fillId="3" borderId="0" xfId="0" applyFont="1" applyFill="1" applyBorder="1"/>
  </cellXfs>
  <cellStyles count="1638">
    <cellStyle name="Гиперссылка" xfId="3" builtinId="8"/>
    <cellStyle name="Контрольная ячейка" xfId="1" builtinId="23"/>
    <cellStyle name="Обычный" xfId="0" builtinId="0"/>
    <cellStyle name="Обычный 2" xfId="4" xr:uid="{00000000-0005-0000-0000-000003000000}"/>
    <cellStyle name="Обычный 2 2" xfId="6" xr:uid="{00000000-0005-0000-0000-000004000000}"/>
    <cellStyle name="Обычный 3" xfId="2" xr:uid="{00000000-0005-0000-0000-000005000000}"/>
    <cellStyle name="Обычный 3 10" xfId="53" xr:uid="{00000000-0005-0000-0000-000006000000}"/>
    <cellStyle name="Обычный 3 10 2" xfId="121" xr:uid="{00000000-0005-0000-0000-000007000000}"/>
    <cellStyle name="Обычный 3 10 2 2" xfId="257" xr:uid="{00000000-0005-0000-0000-000008000000}"/>
    <cellStyle name="Обычный 3 10 2 2 2" xfId="666" xr:uid="{00000000-0005-0000-0000-000009000000}"/>
    <cellStyle name="Обычный 3 10 2 2 3" xfId="1074" xr:uid="{00000000-0005-0000-0000-00000A000000}"/>
    <cellStyle name="Обычный 3 10 2 2 4" xfId="1482" xr:uid="{00000000-0005-0000-0000-00000B000000}"/>
    <cellStyle name="Обычный 3 10 2 3" xfId="394" xr:uid="{00000000-0005-0000-0000-00000C000000}"/>
    <cellStyle name="Обычный 3 10 2 3 2" xfId="802" xr:uid="{00000000-0005-0000-0000-00000D000000}"/>
    <cellStyle name="Обычный 3 10 2 3 3" xfId="1210" xr:uid="{00000000-0005-0000-0000-00000E000000}"/>
    <cellStyle name="Обычный 3 10 2 3 4" xfId="1618" xr:uid="{00000000-0005-0000-0000-00000F000000}"/>
    <cellStyle name="Обычный 3 10 2 4" xfId="530" xr:uid="{00000000-0005-0000-0000-000010000000}"/>
    <cellStyle name="Обычный 3 10 2 5" xfId="938" xr:uid="{00000000-0005-0000-0000-000011000000}"/>
    <cellStyle name="Обычный 3 10 2 6" xfId="1346" xr:uid="{00000000-0005-0000-0000-000012000000}"/>
    <cellStyle name="Обычный 3 10 3" xfId="189" xr:uid="{00000000-0005-0000-0000-000013000000}"/>
    <cellStyle name="Обычный 3 10 3 2" xfId="598" xr:uid="{00000000-0005-0000-0000-000014000000}"/>
    <cellStyle name="Обычный 3 10 3 3" xfId="1006" xr:uid="{00000000-0005-0000-0000-000015000000}"/>
    <cellStyle name="Обычный 3 10 3 4" xfId="1414" xr:uid="{00000000-0005-0000-0000-000016000000}"/>
    <cellStyle name="Обычный 3 10 4" xfId="326" xr:uid="{00000000-0005-0000-0000-000017000000}"/>
    <cellStyle name="Обычный 3 10 4 2" xfId="734" xr:uid="{00000000-0005-0000-0000-000018000000}"/>
    <cellStyle name="Обычный 3 10 4 3" xfId="1142" xr:uid="{00000000-0005-0000-0000-000019000000}"/>
    <cellStyle name="Обычный 3 10 4 4" xfId="1550" xr:uid="{00000000-0005-0000-0000-00001A000000}"/>
    <cellStyle name="Обычный 3 10 5" xfId="462" xr:uid="{00000000-0005-0000-0000-00001B000000}"/>
    <cellStyle name="Обычный 3 10 6" xfId="870" xr:uid="{00000000-0005-0000-0000-00001C000000}"/>
    <cellStyle name="Обычный 3 10 7" xfId="1278" xr:uid="{00000000-0005-0000-0000-00001D000000}"/>
    <cellStyle name="Обычный 3 11" xfId="29" xr:uid="{00000000-0005-0000-0000-00001E000000}"/>
    <cellStyle name="Обычный 3 11 2" xfId="97" xr:uid="{00000000-0005-0000-0000-00001F000000}"/>
    <cellStyle name="Обычный 3 11 2 2" xfId="233" xr:uid="{00000000-0005-0000-0000-000020000000}"/>
    <cellStyle name="Обычный 3 11 2 2 2" xfId="642" xr:uid="{00000000-0005-0000-0000-000021000000}"/>
    <cellStyle name="Обычный 3 11 2 2 3" xfId="1050" xr:uid="{00000000-0005-0000-0000-000022000000}"/>
    <cellStyle name="Обычный 3 11 2 2 4" xfId="1458" xr:uid="{00000000-0005-0000-0000-000023000000}"/>
    <cellStyle name="Обычный 3 11 2 3" xfId="370" xr:uid="{00000000-0005-0000-0000-000024000000}"/>
    <cellStyle name="Обычный 3 11 2 3 2" xfId="778" xr:uid="{00000000-0005-0000-0000-000025000000}"/>
    <cellStyle name="Обычный 3 11 2 3 3" xfId="1186" xr:uid="{00000000-0005-0000-0000-000026000000}"/>
    <cellStyle name="Обычный 3 11 2 3 4" xfId="1594" xr:uid="{00000000-0005-0000-0000-000027000000}"/>
    <cellStyle name="Обычный 3 11 2 4" xfId="506" xr:uid="{00000000-0005-0000-0000-000028000000}"/>
    <cellStyle name="Обычный 3 11 2 5" xfId="914" xr:uid="{00000000-0005-0000-0000-000029000000}"/>
    <cellStyle name="Обычный 3 11 2 6" xfId="1322" xr:uid="{00000000-0005-0000-0000-00002A000000}"/>
    <cellStyle name="Обычный 3 11 3" xfId="165" xr:uid="{00000000-0005-0000-0000-00002B000000}"/>
    <cellStyle name="Обычный 3 11 3 2" xfId="574" xr:uid="{00000000-0005-0000-0000-00002C000000}"/>
    <cellStyle name="Обычный 3 11 3 3" xfId="982" xr:uid="{00000000-0005-0000-0000-00002D000000}"/>
    <cellStyle name="Обычный 3 11 3 4" xfId="1390" xr:uid="{00000000-0005-0000-0000-00002E000000}"/>
    <cellStyle name="Обычный 3 11 4" xfId="302" xr:uid="{00000000-0005-0000-0000-00002F000000}"/>
    <cellStyle name="Обычный 3 11 4 2" xfId="710" xr:uid="{00000000-0005-0000-0000-000030000000}"/>
    <cellStyle name="Обычный 3 11 4 3" xfId="1118" xr:uid="{00000000-0005-0000-0000-000031000000}"/>
    <cellStyle name="Обычный 3 11 4 4" xfId="1526" xr:uid="{00000000-0005-0000-0000-000032000000}"/>
    <cellStyle name="Обычный 3 11 5" xfId="438" xr:uid="{00000000-0005-0000-0000-000033000000}"/>
    <cellStyle name="Обычный 3 11 6" xfId="846" xr:uid="{00000000-0005-0000-0000-000034000000}"/>
    <cellStyle name="Обычный 3 11 7" xfId="1254" xr:uid="{00000000-0005-0000-0000-000035000000}"/>
    <cellStyle name="Обычный 3 12" xfId="73" xr:uid="{00000000-0005-0000-0000-000036000000}"/>
    <cellStyle name="Обычный 3 12 2" xfId="209" xr:uid="{00000000-0005-0000-0000-000037000000}"/>
    <cellStyle name="Обычный 3 12 2 2" xfId="618" xr:uid="{00000000-0005-0000-0000-000038000000}"/>
    <cellStyle name="Обычный 3 12 2 3" xfId="1026" xr:uid="{00000000-0005-0000-0000-000039000000}"/>
    <cellStyle name="Обычный 3 12 2 4" xfId="1434" xr:uid="{00000000-0005-0000-0000-00003A000000}"/>
    <cellStyle name="Обычный 3 12 3" xfId="346" xr:uid="{00000000-0005-0000-0000-00003B000000}"/>
    <cellStyle name="Обычный 3 12 3 2" xfId="754" xr:uid="{00000000-0005-0000-0000-00003C000000}"/>
    <cellStyle name="Обычный 3 12 3 3" xfId="1162" xr:uid="{00000000-0005-0000-0000-00003D000000}"/>
    <cellStyle name="Обычный 3 12 3 4" xfId="1570" xr:uid="{00000000-0005-0000-0000-00003E000000}"/>
    <cellStyle name="Обычный 3 12 4" xfId="482" xr:uid="{00000000-0005-0000-0000-00003F000000}"/>
    <cellStyle name="Обычный 3 12 5" xfId="890" xr:uid="{00000000-0005-0000-0000-000040000000}"/>
    <cellStyle name="Обычный 3 12 6" xfId="1298" xr:uid="{00000000-0005-0000-0000-000041000000}"/>
    <cellStyle name="Обычный 3 13" xfId="141" xr:uid="{00000000-0005-0000-0000-000042000000}"/>
    <cellStyle name="Обычный 3 13 2" xfId="550" xr:uid="{00000000-0005-0000-0000-000043000000}"/>
    <cellStyle name="Обычный 3 13 3" xfId="958" xr:uid="{00000000-0005-0000-0000-000044000000}"/>
    <cellStyle name="Обычный 3 13 4" xfId="1366" xr:uid="{00000000-0005-0000-0000-000045000000}"/>
    <cellStyle name="Обычный 3 14" xfId="278" xr:uid="{00000000-0005-0000-0000-000046000000}"/>
    <cellStyle name="Обычный 3 14 2" xfId="686" xr:uid="{00000000-0005-0000-0000-000047000000}"/>
    <cellStyle name="Обычный 3 14 3" xfId="1094" xr:uid="{00000000-0005-0000-0000-000048000000}"/>
    <cellStyle name="Обычный 3 14 4" xfId="1502" xr:uid="{00000000-0005-0000-0000-000049000000}"/>
    <cellStyle name="Обычный 3 15" xfId="414" xr:uid="{00000000-0005-0000-0000-00004A000000}"/>
    <cellStyle name="Обычный 3 16" xfId="822" xr:uid="{00000000-0005-0000-0000-00004B000000}"/>
    <cellStyle name="Обычный 3 17" xfId="1230" xr:uid="{00000000-0005-0000-0000-00004C000000}"/>
    <cellStyle name="Обычный 3 2" xfId="5" xr:uid="{00000000-0005-0000-0000-00004D000000}"/>
    <cellStyle name="Обычный 3 2 10" xfId="30" xr:uid="{00000000-0005-0000-0000-00004E000000}"/>
    <cellStyle name="Обычный 3 2 10 2" xfId="98" xr:uid="{00000000-0005-0000-0000-00004F000000}"/>
    <cellStyle name="Обычный 3 2 10 2 2" xfId="234" xr:uid="{00000000-0005-0000-0000-000050000000}"/>
    <cellStyle name="Обычный 3 2 10 2 2 2" xfId="643" xr:uid="{00000000-0005-0000-0000-000051000000}"/>
    <cellStyle name="Обычный 3 2 10 2 2 3" xfId="1051" xr:uid="{00000000-0005-0000-0000-000052000000}"/>
    <cellStyle name="Обычный 3 2 10 2 2 4" xfId="1459" xr:uid="{00000000-0005-0000-0000-000053000000}"/>
    <cellStyle name="Обычный 3 2 10 2 3" xfId="371" xr:uid="{00000000-0005-0000-0000-000054000000}"/>
    <cellStyle name="Обычный 3 2 10 2 3 2" xfId="779" xr:uid="{00000000-0005-0000-0000-000055000000}"/>
    <cellStyle name="Обычный 3 2 10 2 3 3" xfId="1187" xr:uid="{00000000-0005-0000-0000-000056000000}"/>
    <cellStyle name="Обычный 3 2 10 2 3 4" xfId="1595" xr:uid="{00000000-0005-0000-0000-000057000000}"/>
    <cellStyle name="Обычный 3 2 10 2 4" xfId="507" xr:uid="{00000000-0005-0000-0000-000058000000}"/>
    <cellStyle name="Обычный 3 2 10 2 5" xfId="915" xr:uid="{00000000-0005-0000-0000-000059000000}"/>
    <cellStyle name="Обычный 3 2 10 2 6" xfId="1323" xr:uid="{00000000-0005-0000-0000-00005A000000}"/>
    <cellStyle name="Обычный 3 2 10 3" xfId="166" xr:uid="{00000000-0005-0000-0000-00005B000000}"/>
    <cellStyle name="Обычный 3 2 10 3 2" xfId="575" xr:uid="{00000000-0005-0000-0000-00005C000000}"/>
    <cellStyle name="Обычный 3 2 10 3 3" xfId="983" xr:uid="{00000000-0005-0000-0000-00005D000000}"/>
    <cellStyle name="Обычный 3 2 10 3 4" xfId="1391" xr:uid="{00000000-0005-0000-0000-00005E000000}"/>
    <cellStyle name="Обычный 3 2 10 4" xfId="303" xr:uid="{00000000-0005-0000-0000-00005F000000}"/>
    <cellStyle name="Обычный 3 2 10 4 2" xfId="711" xr:uid="{00000000-0005-0000-0000-000060000000}"/>
    <cellStyle name="Обычный 3 2 10 4 3" xfId="1119" xr:uid="{00000000-0005-0000-0000-000061000000}"/>
    <cellStyle name="Обычный 3 2 10 4 4" xfId="1527" xr:uid="{00000000-0005-0000-0000-000062000000}"/>
    <cellStyle name="Обычный 3 2 10 5" xfId="439" xr:uid="{00000000-0005-0000-0000-000063000000}"/>
    <cellStyle name="Обычный 3 2 10 6" xfId="847" xr:uid="{00000000-0005-0000-0000-000064000000}"/>
    <cellStyle name="Обычный 3 2 10 7" xfId="1255" xr:uid="{00000000-0005-0000-0000-000065000000}"/>
    <cellStyle name="Обычный 3 2 11" xfId="74" xr:uid="{00000000-0005-0000-0000-000066000000}"/>
    <cellStyle name="Обычный 3 2 11 2" xfId="210" xr:uid="{00000000-0005-0000-0000-000067000000}"/>
    <cellStyle name="Обычный 3 2 11 2 2" xfId="619" xr:uid="{00000000-0005-0000-0000-000068000000}"/>
    <cellStyle name="Обычный 3 2 11 2 3" xfId="1027" xr:uid="{00000000-0005-0000-0000-000069000000}"/>
    <cellStyle name="Обычный 3 2 11 2 4" xfId="1435" xr:uid="{00000000-0005-0000-0000-00006A000000}"/>
    <cellStyle name="Обычный 3 2 11 3" xfId="347" xr:uid="{00000000-0005-0000-0000-00006B000000}"/>
    <cellStyle name="Обычный 3 2 11 3 2" xfId="755" xr:uid="{00000000-0005-0000-0000-00006C000000}"/>
    <cellStyle name="Обычный 3 2 11 3 3" xfId="1163" xr:uid="{00000000-0005-0000-0000-00006D000000}"/>
    <cellStyle name="Обычный 3 2 11 3 4" xfId="1571" xr:uid="{00000000-0005-0000-0000-00006E000000}"/>
    <cellStyle name="Обычный 3 2 11 4" xfId="483" xr:uid="{00000000-0005-0000-0000-00006F000000}"/>
    <cellStyle name="Обычный 3 2 11 5" xfId="891" xr:uid="{00000000-0005-0000-0000-000070000000}"/>
    <cellStyle name="Обычный 3 2 11 6" xfId="1299" xr:uid="{00000000-0005-0000-0000-000071000000}"/>
    <cellStyle name="Обычный 3 2 12" xfId="142" xr:uid="{00000000-0005-0000-0000-000072000000}"/>
    <cellStyle name="Обычный 3 2 12 2" xfId="551" xr:uid="{00000000-0005-0000-0000-000073000000}"/>
    <cellStyle name="Обычный 3 2 12 3" xfId="959" xr:uid="{00000000-0005-0000-0000-000074000000}"/>
    <cellStyle name="Обычный 3 2 12 4" xfId="1367" xr:uid="{00000000-0005-0000-0000-000075000000}"/>
    <cellStyle name="Обычный 3 2 13" xfId="279" xr:uid="{00000000-0005-0000-0000-000076000000}"/>
    <cellStyle name="Обычный 3 2 13 2" xfId="687" xr:uid="{00000000-0005-0000-0000-000077000000}"/>
    <cellStyle name="Обычный 3 2 13 3" xfId="1095" xr:uid="{00000000-0005-0000-0000-000078000000}"/>
    <cellStyle name="Обычный 3 2 13 4" xfId="1503" xr:uid="{00000000-0005-0000-0000-000079000000}"/>
    <cellStyle name="Обычный 3 2 14" xfId="415" xr:uid="{00000000-0005-0000-0000-00007A000000}"/>
    <cellStyle name="Обычный 3 2 15" xfId="823" xr:uid="{00000000-0005-0000-0000-00007B000000}"/>
    <cellStyle name="Обычный 3 2 16" xfId="1231" xr:uid="{00000000-0005-0000-0000-00007C000000}"/>
    <cellStyle name="Обычный 3 2 2" xfId="8" xr:uid="{00000000-0005-0000-0000-00007D000000}"/>
    <cellStyle name="Обычный 3 2 2 10" xfId="281" xr:uid="{00000000-0005-0000-0000-00007E000000}"/>
    <cellStyle name="Обычный 3 2 2 10 2" xfId="689" xr:uid="{00000000-0005-0000-0000-00007F000000}"/>
    <cellStyle name="Обычный 3 2 2 10 3" xfId="1097" xr:uid="{00000000-0005-0000-0000-000080000000}"/>
    <cellStyle name="Обычный 3 2 2 10 4" xfId="1505" xr:uid="{00000000-0005-0000-0000-000081000000}"/>
    <cellStyle name="Обычный 3 2 2 11" xfId="417" xr:uid="{00000000-0005-0000-0000-000082000000}"/>
    <cellStyle name="Обычный 3 2 2 12" xfId="825" xr:uid="{00000000-0005-0000-0000-000083000000}"/>
    <cellStyle name="Обычный 3 2 2 13" xfId="1233" xr:uid="{00000000-0005-0000-0000-000084000000}"/>
    <cellStyle name="Обычный 3 2 2 2" xfId="16" xr:uid="{00000000-0005-0000-0000-000085000000}"/>
    <cellStyle name="Обычный 3 2 2 2 2" xfId="57" xr:uid="{00000000-0005-0000-0000-000086000000}"/>
    <cellStyle name="Обычный 3 2 2 2 2 2" xfId="125" xr:uid="{00000000-0005-0000-0000-000087000000}"/>
    <cellStyle name="Обычный 3 2 2 2 2 2 2" xfId="261" xr:uid="{00000000-0005-0000-0000-000088000000}"/>
    <cellStyle name="Обычный 3 2 2 2 2 2 2 2" xfId="670" xr:uid="{00000000-0005-0000-0000-000089000000}"/>
    <cellStyle name="Обычный 3 2 2 2 2 2 2 3" xfId="1078" xr:uid="{00000000-0005-0000-0000-00008A000000}"/>
    <cellStyle name="Обычный 3 2 2 2 2 2 2 4" xfId="1486" xr:uid="{00000000-0005-0000-0000-00008B000000}"/>
    <cellStyle name="Обычный 3 2 2 2 2 2 3" xfId="398" xr:uid="{00000000-0005-0000-0000-00008C000000}"/>
    <cellStyle name="Обычный 3 2 2 2 2 2 3 2" xfId="806" xr:uid="{00000000-0005-0000-0000-00008D000000}"/>
    <cellStyle name="Обычный 3 2 2 2 2 2 3 3" xfId="1214" xr:uid="{00000000-0005-0000-0000-00008E000000}"/>
    <cellStyle name="Обычный 3 2 2 2 2 2 3 4" xfId="1622" xr:uid="{00000000-0005-0000-0000-00008F000000}"/>
    <cellStyle name="Обычный 3 2 2 2 2 2 4" xfId="534" xr:uid="{00000000-0005-0000-0000-000090000000}"/>
    <cellStyle name="Обычный 3 2 2 2 2 2 5" xfId="942" xr:uid="{00000000-0005-0000-0000-000091000000}"/>
    <cellStyle name="Обычный 3 2 2 2 2 2 6" xfId="1350" xr:uid="{00000000-0005-0000-0000-000092000000}"/>
    <cellStyle name="Обычный 3 2 2 2 2 3" xfId="193" xr:uid="{00000000-0005-0000-0000-000093000000}"/>
    <cellStyle name="Обычный 3 2 2 2 2 3 2" xfId="602" xr:uid="{00000000-0005-0000-0000-000094000000}"/>
    <cellStyle name="Обычный 3 2 2 2 2 3 3" xfId="1010" xr:uid="{00000000-0005-0000-0000-000095000000}"/>
    <cellStyle name="Обычный 3 2 2 2 2 3 4" xfId="1418" xr:uid="{00000000-0005-0000-0000-000096000000}"/>
    <cellStyle name="Обычный 3 2 2 2 2 4" xfId="330" xr:uid="{00000000-0005-0000-0000-000097000000}"/>
    <cellStyle name="Обычный 3 2 2 2 2 4 2" xfId="738" xr:uid="{00000000-0005-0000-0000-000098000000}"/>
    <cellStyle name="Обычный 3 2 2 2 2 4 3" xfId="1146" xr:uid="{00000000-0005-0000-0000-000099000000}"/>
    <cellStyle name="Обычный 3 2 2 2 2 4 4" xfId="1554" xr:uid="{00000000-0005-0000-0000-00009A000000}"/>
    <cellStyle name="Обычный 3 2 2 2 2 5" xfId="466" xr:uid="{00000000-0005-0000-0000-00009B000000}"/>
    <cellStyle name="Обычный 3 2 2 2 2 6" xfId="874" xr:uid="{00000000-0005-0000-0000-00009C000000}"/>
    <cellStyle name="Обычный 3 2 2 2 2 7" xfId="1282" xr:uid="{00000000-0005-0000-0000-00009D000000}"/>
    <cellStyle name="Обычный 3 2 2 2 3" xfId="40" xr:uid="{00000000-0005-0000-0000-00009E000000}"/>
    <cellStyle name="Обычный 3 2 2 2 3 2" xfId="108" xr:uid="{00000000-0005-0000-0000-00009F000000}"/>
    <cellStyle name="Обычный 3 2 2 2 3 2 2" xfId="244" xr:uid="{00000000-0005-0000-0000-0000A0000000}"/>
    <cellStyle name="Обычный 3 2 2 2 3 2 2 2" xfId="653" xr:uid="{00000000-0005-0000-0000-0000A1000000}"/>
    <cellStyle name="Обычный 3 2 2 2 3 2 2 3" xfId="1061" xr:uid="{00000000-0005-0000-0000-0000A2000000}"/>
    <cellStyle name="Обычный 3 2 2 2 3 2 2 4" xfId="1469" xr:uid="{00000000-0005-0000-0000-0000A3000000}"/>
    <cellStyle name="Обычный 3 2 2 2 3 2 3" xfId="381" xr:uid="{00000000-0005-0000-0000-0000A4000000}"/>
    <cellStyle name="Обычный 3 2 2 2 3 2 3 2" xfId="789" xr:uid="{00000000-0005-0000-0000-0000A5000000}"/>
    <cellStyle name="Обычный 3 2 2 2 3 2 3 3" xfId="1197" xr:uid="{00000000-0005-0000-0000-0000A6000000}"/>
    <cellStyle name="Обычный 3 2 2 2 3 2 3 4" xfId="1605" xr:uid="{00000000-0005-0000-0000-0000A7000000}"/>
    <cellStyle name="Обычный 3 2 2 2 3 2 4" xfId="517" xr:uid="{00000000-0005-0000-0000-0000A8000000}"/>
    <cellStyle name="Обычный 3 2 2 2 3 2 5" xfId="925" xr:uid="{00000000-0005-0000-0000-0000A9000000}"/>
    <cellStyle name="Обычный 3 2 2 2 3 2 6" xfId="1333" xr:uid="{00000000-0005-0000-0000-0000AA000000}"/>
    <cellStyle name="Обычный 3 2 2 2 3 3" xfId="176" xr:uid="{00000000-0005-0000-0000-0000AB000000}"/>
    <cellStyle name="Обычный 3 2 2 2 3 3 2" xfId="585" xr:uid="{00000000-0005-0000-0000-0000AC000000}"/>
    <cellStyle name="Обычный 3 2 2 2 3 3 3" xfId="993" xr:uid="{00000000-0005-0000-0000-0000AD000000}"/>
    <cellStyle name="Обычный 3 2 2 2 3 3 4" xfId="1401" xr:uid="{00000000-0005-0000-0000-0000AE000000}"/>
    <cellStyle name="Обычный 3 2 2 2 3 4" xfId="313" xr:uid="{00000000-0005-0000-0000-0000AF000000}"/>
    <cellStyle name="Обычный 3 2 2 2 3 4 2" xfId="721" xr:uid="{00000000-0005-0000-0000-0000B0000000}"/>
    <cellStyle name="Обычный 3 2 2 2 3 4 3" xfId="1129" xr:uid="{00000000-0005-0000-0000-0000B1000000}"/>
    <cellStyle name="Обычный 3 2 2 2 3 4 4" xfId="1537" xr:uid="{00000000-0005-0000-0000-0000B2000000}"/>
    <cellStyle name="Обычный 3 2 2 2 3 5" xfId="449" xr:uid="{00000000-0005-0000-0000-0000B3000000}"/>
    <cellStyle name="Обычный 3 2 2 2 3 6" xfId="857" xr:uid="{00000000-0005-0000-0000-0000B4000000}"/>
    <cellStyle name="Обычный 3 2 2 2 3 7" xfId="1265" xr:uid="{00000000-0005-0000-0000-0000B5000000}"/>
    <cellStyle name="Обычный 3 2 2 2 4" xfId="84" xr:uid="{00000000-0005-0000-0000-0000B6000000}"/>
    <cellStyle name="Обычный 3 2 2 2 4 2" xfId="220" xr:uid="{00000000-0005-0000-0000-0000B7000000}"/>
    <cellStyle name="Обычный 3 2 2 2 4 2 2" xfId="629" xr:uid="{00000000-0005-0000-0000-0000B8000000}"/>
    <cellStyle name="Обычный 3 2 2 2 4 2 3" xfId="1037" xr:uid="{00000000-0005-0000-0000-0000B9000000}"/>
    <cellStyle name="Обычный 3 2 2 2 4 2 4" xfId="1445" xr:uid="{00000000-0005-0000-0000-0000BA000000}"/>
    <cellStyle name="Обычный 3 2 2 2 4 3" xfId="357" xr:uid="{00000000-0005-0000-0000-0000BB000000}"/>
    <cellStyle name="Обычный 3 2 2 2 4 3 2" xfId="765" xr:uid="{00000000-0005-0000-0000-0000BC000000}"/>
    <cellStyle name="Обычный 3 2 2 2 4 3 3" xfId="1173" xr:uid="{00000000-0005-0000-0000-0000BD000000}"/>
    <cellStyle name="Обычный 3 2 2 2 4 3 4" xfId="1581" xr:uid="{00000000-0005-0000-0000-0000BE000000}"/>
    <cellStyle name="Обычный 3 2 2 2 4 4" xfId="493" xr:uid="{00000000-0005-0000-0000-0000BF000000}"/>
    <cellStyle name="Обычный 3 2 2 2 4 5" xfId="901" xr:uid="{00000000-0005-0000-0000-0000C0000000}"/>
    <cellStyle name="Обычный 3 2 2 2 4 6" xfId="1309" xr:uid="{00000000-0005-0000-0000-0000C1000000}"/>
    <cellStyle name="Обычный 3 2 2 2 5" xfId="152" xr:uid="{00000000-0005-0000-0000-0000C2000000}"/>
    <cellStyle name="Обычный 3 2 2 2 5 2" xfId="561" xr:uid="{00000000-0005-0000-0000-0000C3000000}"/>
    <cellStyle name="Обычный 3 2 2 2 5 3" xfId="969" xr:uid="{00000000-0005-0000-0000-0000C4000000}"/>
    <cellStyle name="Обычный 3 2 2 2 5 4" xfId="1377" xr:uid="{00000000-0005-0000-0000-0000C5000000}"/>
    <cellStyle name="Обычный 3 2 2 2 6" xfId="289" xr:uid="{00000000-0005-0000-0000-0000C6000000}"/>
    <cellStyle name="Обычный 3 2 2 2 6 2" xfId="697" xr:uid="{00000000-0005-0000-0000-0000C7000000}"/>
    <cellStyle name="Обычный 3 2 2 2 6 3" xfId="1105" xr:uid="{00000000-0005-0000-0000-0000C8000000}"/>
    <cellStyle name="Обычный 3 2 2 2 6 4" xfId="1513" xr:uid="{00000000-0005-0000-0000-0000C9000000}"/>
    <cellStyle name="Обычный 3 2 2 2 7" xfId="425" xr:uid="{00000000-0005-0000-0000-0000CA000000}"/>
    <cellStyle name="Обычный 3 2 2 2 8" xfId="833" xr:uid="{00000000-0005-0000-0000-0000CB000000}"/>
    <cellStyle name="Обычный 3 2 2 2 9" xfId="1241" xr:uid="{00000000-0005-0000-0000-0000CC000000}"/>
    <cellStyle name="Обычный 3 2 2 3" xfId="20" xr:uid="{00000000-0005-0000-0000-0000CD000000}"/>
    <cellStyle name="Обычный 3 2 2 3 2" xfId="58" xr:uid="{00000000-0005-0000-0000-0000CE000000}"/>
    <cellStyle name="Обычный 3 2 2 3 2 2" xfId="126" xr:uid="{00000000-0005-0000-0000-0000CF000000}"/>
    <cellStyle name="Обычный 3 2 2 3 2 2 2" xfId="262" xr:uid="{00000000-0005-0000-0000-0000D0000000}"/>
    <cellStyle name="Обычный 3 2 2 3 2 2 2 2" xfId="671" xr:uid="{00000000-0005-0000-0000-0000D1000000}"/>
    <cellStyle name="Обычный 3 2 2 3 2 2 2 3" xfId="1079" xr:uid="{00000000-0005-0000-0000-0000D2000000}"/>
    <cellStyle name="Обычный 3 2 2 3 2 2 2 4" xfId="1487" xr:uid="{00000000-0005-0000-0000-0000D3000000}"/>
    <cellStyle name="Обычный 3 2 2 3 2 2 3" xfId="399" xr:uid="{00000000-0005-0000-0000-0000D4000000}"/>
    <cellStyle name="Обычный 3 2 2 3 2 2 3 2" xfId="807" xr:uid="{00000000-0005-0000-0000-0000D5000000}"/>
    <cellStyle name="Обычный 3 2 2 3 2 2 3 3" xfId="1215" xr:uid="{00000000-0005-0000-0000-0000D6000000}"/>
    <cellStyle name="Обычный 3 2 2 3 2 2 3 4" xfId="1623" xr:uid="{00000000-0005-0000-0000-0000D7000000}"/>
    <cellStyle name="Обычный 3 2 2 3 2 2 4" xfId="535" xr:uid="{00000000-0005-0000-0000-0000D8000000}"/>
    <cellStyle name="Обычный 3 2 2 3 2 2 5" xfId="943" xr:uid="{00000000-0005-0000-0000-0000D9000000}"/>
    <cellStyle name="Обычный 3 2 2 3 2 2 6" xfId="1351" xr:uid="{00000000-0005-0000-0000-0000DA000000}"/>
    <cellStyle name="Обычный 3 2 2 3 2 3" xfId="194" xr:uid="{00000000-0005-0000-0000-0000DB000000}"/>
    <cellStyle name="Обычный 3 2 2 3 2 3 2" xfId="603" xr:uid="{00000000-0005-0000-0000-0000DC000000}"/>
    <cellStyle name="Обычный 3 2 2 3 2 3 3" xfId="1011" xr:uid="{00000000-0005-0000-0000-0000DD000000}"/>
    <cellStyle name="Обычный 3 2 2 3 2 3 4" xfId="1419" xr:uid="{00000000-0005-0000-0000-0000DE000000}"/>
    <cellStyle name="Обычный 3 2 2 3 2 4" xfId="331" xr:uid="{00000000-0005-0000-0000-0000DF000000}"/>
    <cellStyle name="Обычный 3 2 2 3 2 4 2" xfId="739" xr:uid="{00000000-0005-0000-0000-0000E0000000}"/>
    <cellStyle name="Обычный 3 2 2 3 2 4 3" xfId="1147" xr:uid="{00000000-0005-0000-0000-0000E1000000}"/>
    <cellStyle name="Обычный 3 2 2 3 2 4 4" xfId="1555" xr:uid="{00000000-0005-0000-0000-0000E2000000}"/>
    <cellStyle name="Обычный 3 2 2 3 2 5" xfId="467" xr:uid="{00000000-0005-0000-0000-0000E3000000}"/>
    <cellStyle name="Обычный 3 2 2 3 2 6" xfId="875" xr:uid="{00000000-0005-0000-0000-0000E4000000}"/>
    <cellStyle name="Обычный 3 2 2 3 2 7" xfId="1283" xr:uid="{00000000-0005-0000-0000-0000E5000000}"/>
    <cellStyle name="Обычный 3 2 2 3 3" xfId="44" xr:uid="{00000000-0005-0000-0000-0000E6000000}"/>
    <cellStyle name="Обычный 3 2 2 3 3 2" xfId="112" xr:uid="{00000000-0005-0000-0000-0000E7000000}"/>
    <cellStyle name="Обычный 3 2 2 3 3 2 2" xfId="248" xr:uid="{00000000-0005-0000-0000-0000E8000000}"/>
    <cellStyle name="Обычный 3 2 2 3 3 2 2 2" xfId="657" xr:uid="{00000000-0005-0000-0000-0000E9000000}"/>
    <cellStyle name="Обычный 3 2 2 3 3 2 2 3" xfId="1065" xr:uid="{00000000-0005-0000-0000-0000EA000000}"/>
    <cellStyle name="Обычный 3 2 2 3 3 2 2 4" xfId="1473" xr:uid="{00000000-0005-0000-0000-0000EB000000}"/>
    <cellStyle name="Обычный 3 2 2 3 3 2 3" xfId="385" xr:uid="{00000000-0005-0000-0000-0000EC000000}"/>
    <cellStyle name="Обычный 3 2 2 3 3 2 3 2" xfId="793" xr:uid="{00000000-0005-0000-0000-0000ED000000}"/>
    <cellStyle name="Обычный 3 2 2 3 3 2 3 3" xfId="1201" xr:uid="{00000000-0005-0000-0000-0000EE000000}"/>
    <cellStyle name="Обычный 3 2 2 3 3 2 3 4" xfId="1609" xr:uid="{00000000-0005-0000-0000-0000EF000000}"/>
    <cellStyle name="Обычный 3 2 2 3 3 2 4" xfId="521" xr:uid="{00000000-0005-0000-0000-0000F0000000}"/>
    <cellStyle name="Обычный 3 2 2 3 3 2 5" xfId="929" xr:uid="{00000000-0005-0000-0000-0000F1000000}"/>
    <cellStyle name="Обычный 3 2 2 3 3 2 6" xfId="1337" xr:uid="{00000000-0005-0000-0000-0000F2000000}"/>
    <cellStyle name="Обычный 3 2 2 3 3 3" xfId="180" xr:uid="{00000000-0005-0000-0000-0000F3000000}"/>
    <cellStyle name="Обычный 3 2 2 3 3 3 2" xfId="589" xr:uid="{00000000-0005-0000-0000-0000F4000000}"/>
    <cellStyle name="Обычный 3 2 2 3 3 3 3" xfId="997" xr:uid="{00000000-0005-0000-0000-0000F5000000}"/>
    <cellStyle name="Обычный 3 2 2 3 3 3 4" xfId="1405" xr:uid="{00000000-0005-0000-0000-0000F6000000}"/>
    <cellStyle name="Обычный 3 2 2 3 3 4" xfId="317" xr:uid="{00000000-0005-0000-0000-0000F7000000}"/>
    <cellStyle name="Обычный 3 2 2 3 3 4 2" xfId="725" xr:uid="{00000000-0005-0000-0000-0000F8000000}"/>
    <cellStyle name="Обычный 3 2 2 3 3 4 3" xfId="1133" xr:uid="{00000000-0005-0000-0000-0000F9000000}"/>
    <cellStyle name="Обычный 3 2 2 3 3 4 4" xfId="1541" xr:uid="{00000000-0005-0000-0000-0000FA000000}"/>
    <cellStyle name="Обычный 3 2 2 3 3 5" xfId="453" xr:uid="{00000000-0005-0000-0000-0000FB000000}"/>
    <cellStyle name="Обычный 3 2 2 3 3 6" xfId="861" xr:uid="{00000000-0005-0000-0000-0000FC000000}"/>
    <cellStyle name="Обычный 3 2 2 3 3 7" xfId="1269" xr:uid="{00000000-0005-0000-0000-0000FD000000}"/>
    <cellStyle name="Обычный 3 2 2 3 4" xfId="88" xr:uid="{00000000-0005-0000-0000-0000FE000000}"/>
    <cellStyle name="Обычный 3 2 2 3 4 2" xfId="224" xr:uid="{00000000-0005-0000-0000-0000FF000000}"/>
    <cellStyle name="Обычный 3 2 2 3 4 2 2" xfId="633" xr:uid="{00000000-0005-0000-0000-000000010000}"/>
    <cellStyle name="Обычный 3 2 2 3 4 2 3" xfId="1041" xr:uid="{00000000-0005-0000-0000-000001010000}"/>
    <cellStyle name="Обычный 3 2 2 3 4 2 4" xfId="1449" xr:uid="{00000000-0005-0000-0000-000002010000}"/>
    <cellStyle name="Обычный 3 2 2 3 4 3" xfId="361" xr:uid="{00000000-0005-0000-0000-000003010000}"/>
    <cellStyle name="Обычный 3 2 2 3 4 3 2" xfId="769" xr:uid="{00000000-0005-0000-0000-000004010000}"/>
    <cellStyle name="Обычный 3 2 2 3 4 3 3" xfId="1177" xr:uid="{00000000-0005-0000-0000-000005010000}"/>
    <cellStyle name="Обычный 3 2 2 3 4 3 4" xfId="1585" xr:uid="{00000000-0005-0000-0000-000006010000}"/>
    <cellStyle name="Обычный 3 2 2 3 4 4" xfId="497" xr:uid="{00000000-0005-0000-0000-000007010000}"/>
    <cellStyle name="Обычный 3 2 2 3 4 5" xfId="905" xr:uid="{00000000-0005-0000-0000-000008010000}"/>
    <cellStyle name="Обычный 3 2 2 3 4 6" xfId="1313" xr:uid="{00000000-0005-0000-0000-000009010000}"/>
    <cellStyle name="Обычный 3 2 2 3 5" xfId="156" xr:uid="{00000000-0005-0000-0000-00000A010000}"/>
    <cellStyle name="Обычный 3 2 2 3 5 2" xfId="565" xr:uid="{00000000-0005-0000-0000-00000B010000}"/>
    <cellStyle name="Обычный 3 2 2 3 5 3" xfId="973" xr:uid="{00000000-0005-0000-0000-00000C010000}"/>
    <cellStyle name="Обычный 3 2 2 3 5 4" xfId="1381" xr:uid="{00000000-0005-0000-0000-00000D010000}"/>
    <cellStyle name="Обычный 3 2 2 3 6" xfId="293" xr:uid="{00000000-0005-0000-0000-00000E010000}"/>
    <cellStyle name="Обычный 3 2 2 3 6 2" xfId="701" xr:uid="{00000000-0005-0000-0000-00000F010000}"/>
    <cellStyle name="Обычный 3 2 2 3 6 3" xfId="1109" xr:uid="{00000000-0005-0000-0000-000010010000}"/>
    <cellStyle name="Обычный 3 2 2 3 6 4" xfId="1517" xr:uid="{00000000-0005-0000-0000-000011010000}"/>
    <cellStyle name="Обычный 3 2 2 3 7" xfId="429" xr:uid="{00000000-0005-0000-0000-000012010000}"/>
    <cellStyle name="Обычный 3 2 2 3 8" xfId="837" xr:uid="{00000000-0005-0000-0000-000013010000}"/>
    <cellStyle name="Обычный 3 2 2 3 9" xfId="1245" xr:uid="{00000000-0005-0000-0000-000014010000}"/>
    <cellStyle name="Обычный 3 2 2 4" xfId="24" xr:uid="{00000000-0005-0000-0000-000015010000}"/>
    <cellStyle name="Обычный 3 2 2 4 2" xfId="59" xr:uid="{00000000-0005-0000-0000-000016010000}"/>
    <cellStyle name="Обычный 3 2 2 4 2 2" xfId="127" xr:uid="{00000000-0005-0000-0000-000017010000}"/>
    <cellStyle name="Обычный 3 2 2 4 2 2 2" xfId="263" xr:uid="{00000000-0005-0000-0000-000018010000}"/>
    <cellStyle name="Обычный 3 2 2 4 2 2 2 2" xfId="672" xr:uid="{00000000-0005-0000-0000-000019010000}"/>
    <cellStyle name="Обычный 3 2 2 4 2 2 2 3" xfId="1080" xr:uid="{00000000-0005-0000-0000-00001A010000}"/>
    <cellStyle name="Обычный 3 2 2 4 2 2 2 4" xfId="1488" xr:uid="{00000000-0005-0000-0000-00001B010000}"/>
    <cellStyle name="Обычный 3 2 2 4 2 2 3" xfId="400" xr:uid="{00000000-0005-0000-0000-00001C010000}"/>
    <cellStyle name="Обычный 3 2 2 4 2 2 3 2" xfId="808" xr:uid="{00000000-0005-0000-0000-00001D010000}"/>
    <cellStyle name="Обычный 3 2 2 4 2 2 3 3" xfId="1216" xr:uid="{00000000-0005-0000-0000-00001E010000}"/>
    <cellStyle name="Обычный 3 2 2 4 2 2 3 4" xfId="1624" xr:uid="{00000000-0005-0000-0000-00001F010000}"/>
    <cellStyle name="Обычный 3 2 2 4 2 2 4" xfId="536" xr:uid="{00000000-0005-0000-0000-000020010000}"/>
    <cellStyle name="Обычный 3 2 2 4 2 2 5" xfId="944" xr:uid="{00000000-0005-0000-0000-000021010000}"/>
    <cellStyle name="Обычный 3 2 2 4 2 2 6" xfId="1352" xr:uid="{00000000-0005-0000-0000-000022010000}"/>
    <cellStyle name="Обычный 3 2 2 4 2 3" xfId="195" xr:uid="{00000000-0005-0000-0000-000023010000}"/>
    <cellStyle name="Обычный 3 2 2 4 2 3 2" xfId="604" xr:uid="{00000000-0005-0000-0000-000024010000}"/>
    <cellStyle name="Обычный 3 2 2 4 2 3 3" xfId="1012" xr:uid="{00000000-0005-0000-0000-000025010000}"/>
    <cellStyle name="Обычный 3 2 2 4 2 3 4" xfId="1420" xr:uid="{00000000-0005-0000-0000-000026010000}"/>
    <cellStyle name="Обычный 3 2 2 4 2 4" xfId="332" xr:uid="{00000000-0005-0000-0000-000027010000}"/>
    <cellStyle name="Обычный 3 2 2 4 2 4 2" xfId="740" xr:uid="{00000000-0005-0000-0000-000028010000}"/>
    <cellStyle name="Обычный 3 2 2 4 2 4 3" xfId="1148" xr:uid="{00000000-0005-0000-0000-000029010000}"/>
    <cellStyle name="Обычный 3 2 2 4 2 4 4" xfId="1556" xr:uid="{00000000-0005-0000-0000-00002A010000}"/>
    <cellStyle name="Обычный 3 2 2 4 2 5" xfId="468" xr:uid="{00000000-0005-0000-0000-00002B010000}"/>
    <cellStyle name="Обычный 3 2 2 4 2 6" xfId="876" xr:uid="{00000000-0005-0000-0000-00002C010000}"/>
    <cellStyle name="Обычный 3 2 2 4 2 7" xfId="1284" xr:uid="{00000000-0005-0000-0000-00002D010000}"/>
    <cellStyle name="Обычный 3 2 2 4 3" xfId="48" xr:uid="{00000000-0005-0000-0000-00002E010000}"/>
    <cellStyle name="Обычный 3 2 2 4 3 2" xfId="116" xr:uid="{00000000-0005-0000-0000-00002F010000}"/>
    <cellStyle name="Обычный 3 2 2 4 3 2 2" xfId="252" xr:uid="{00000000-0005-0000-0000-000030010000}"/>
    <cellStyle name="Обычный 3 2 2 4 3 2 2 2" xfId="661" xr:uid="{00000000-0005-0000-0000-000031010000}"/>
    <cellStyle name="Обычный 3 2 2 4 3 2 2 3" xfId="1069" xr:uid="{00000000-0005-0000-0000-000032010000}"/>
    <cellStyle name="Обычный 3 2 2 4 3 2 2 4" xfId="1477" xr:uid="{00000000-0005-0000-0000-000033010000}"/>
    <cellStyle name="Обычный 3 2 2 4 3 2 3" xfId="389" xr:uid="{00000000-0005-0000-0000-000034010000}"/>
    <cellStyle name="Обычный 3 2 2 4 3 2 3 2" xfId="797" xr:uid="{00000000-0005-0000-0000-000035010000}"/>
    <cellStyle name="Обычный 3 2 2 4 3 2 3 3" xfId="1205" xr:uid="{00000000-0005-0000-0000-000036010000}"/>
    <cellStyle name="Обычный 3 2 2 4 3 2 3 4" xfId="1613" xr:uid="{00000000-0005-0000-0000-000037010000}"/>
    <cellStyle name="Обычный 3 2 2 4 3 2 4" xfId="525" xr:uid="{00000000-0005-0000-0000-000038010000}"/>
    <cellStyle name="Обычный 3 2 2 4 3 2 5" xfId="933" xr:uid="{00000000-0005-0000-0000-000039010000}"/>
    <cellStyle name="Обычный 3 2 2 4 3 2 6" xfId="1341" xr:uid="{00000000-0005-0000-0000-00003A010000}"/>
    <cellStyle name="Обычный 3 2 2 4 3 3" xfId="184" xr:uid="{00000000-0005-0000-0000-00003B010000}"/>
    <cellStyle name="Обычный 3 2 2 4 3 3 2" xfId="593" xr:uid="{00000000-0005-0000-0000-00003C010000}"/>
    <cellStyle name="Обычный 3 2 2 4 3 3 3" xfId="1001" xr:uid="{00000000-0005-0000-0000-00003D010000}"/>
    <cellStyle name="Обычный 3 2 2 4 3 3 4" xfId="1409" xr:uid="{00000000-0005-0000-0000-00003E010000}"/>
    <cellStyle name="Обычный 3 2 2 4 3 4" xfId="321" xr:uid="{00000000-0005-0000-0000-00003F010000}"/>
    <cellStyle name="Обычный 3 2 2 4 3 4 2" xfId="729" xr:uid="{00000000-0005-0000-0000-000040010000}"/>
    <cellStyle name="Обычный 3 2 2 4 3 4 3" xfId="1137" xr:uid="{00000000-0005-0000-0000-000041010000}"/>
    <cellStyle name="Обычный 3 2 2 4 3 4 4" xfId="1545" xr:uid="{00000000-0005-0000-0000-000042010000}"/>
    <cellStyle name="Обычный 3 2 2 4 3 5" xfId="457" xr:uid="{00000000-0005-0000-0000-000043010000}"/>
    <cellStyle name="Обычный 3 2 2 4 3 6" xfId="865" xr:uid="{00000000-0005-0000-0000-000044010000}"/>
    <cellStyle name="Обычный 3 2 2 4 3 7" xfId="1273" xr:uid="{00000000-0005-0000-0000-000045010000}"/>
    <cellStyle name="Обычный 3 2 2 4 4" xfId="92" xr:uid="{00000000-0005-0000-0000-000046010000}"/>
    <cellStyle name="Обычный 3 2 2 4 4 2" xfId="228" xr:uid="{00000000-0005-0000-0000-000047010000}"/>
    <cellStyle name="Обычный 3 2 2 4 4 2 2" xfId="637" xr:uid="{00000000-0005-0000-0000-000048010000}"/>
    <cellStyle name="Обычный 3 2 2 4 4 2 3" xfId="1045" xr:uid="{00000000-0005-0000-0000-000049010000}"/>
    <cellStyle name="Обычный 3 2 2 4 4 2 4" xfId="1453" xr:uid="{00000000-0005-0000-0000-00004A010000}"/>
    <cellStyle name="Обычный 3 2 2 4 4 3" xfId="365" xr:uid="{00000000-0005-0000-0000-00004B010000}"/>
    <cellStyle name="Обычный 3 2 2 4 4 3 2" xfId="773" xr:uid="{00000000-0005-0000-0000-00004C010000}"/>
    <cellStyle name="Обычный 3 2 2 4 4 3 3" xfId="1181" xr:uid="{00000000-0005-0000-0000-00004D010000}"/>
    <cellStyle name="Обычный 3 2 2 4 4 3 4" xfId="1589" xr:uid="{00000000-0005-0000-0000-00004E010000}"/>
    <cellStyle name="Обычный 3 2 2 4 4 4" xfId="501" xr:uid="{00000000-0005-0000-0000-00004F010000}"/>
    <cellStyle name="Обычный 3 2 2 4 4 5" xfId="909" xr:uid="{00000000-0005-0000-0000-000050010000}"/>
    <cellStyle name="Обычный 3 2 2 4 4 6" xfId="1317" xr:uid="{00000000-0005-0000-0000-000051010000}"/>
    <cellStyle name="Обычный 3 2 2 4 5" xfId="160" xr:uid="{00000000-0005-0000-0000-000052010000}"/>
    <cellStyle name="Обычный 3 2 2 4 5 2" xfId="569" xr:uid="{00000000-0005-0000-0000-000053010000}"/>
    <cellStyle name="Обычный 3 2 2 4 5 3" xfId="977" xr:uid="{00000000-0005-0000-0000-000054010000}"/>
    <cellStyle name="Обычный 3 2 2 4 5 4" xfId="1385" xr:uid="{00000000-0005-0000-0000-000055010000}"/>
    <cellStyle name="Обычный 3 2 2 4 6" xfId="297" xr:uid="{00000000-0005-0000-0000-000056010000}"/>
    <cellStyle name="Обычный 3 2 2 4 6 2" xfId="705" xr:uid="{00000000-0005-0000-0000-000057010000}"/>
    <cellStyle name="Обычный 3 2 2 4 6 3" xfId="1113" xr:uid="{00000000-0005-0000-0000-000058010000}"/>
    <cellStyle name="Обычный 3 2 2 4 6 4" xfId="1521" xr:uid="{00000000-0005-0000-0000-000059010000}"/>
    <cellStyle name="Обычный 3 2 2 4 7" xfId="433" xr:uid="{00000000-0005-0000-0000-00005A010000}"/>
    <cellStyle name="Обычный 3 2 2 4 8" xfId="841" xr:uid="{00000000-0005-0000-0000-00005B010000}"/>
    <cellStyle name="Обычный 3 2 2 4 9" xfId="1249" xr:uid="{00000000-0005-0000-0000-00005C010000}"/>
    <cellStyle name="Обычный 3 2 2 5" xfId="28" xr:uid="{00000000-0005-0000-0000-00005D010000}"/>
    <cellStyle name="Обычный 3 2 2 5 2" xfId="52" xr:uid="{00000000-0005-0000-0000-00005E010000}"/>
    <cellStyle name="Обычный 3 2 2 5 2 2" xfId="120" xr:uid="{00000000-0005-0000-0000-00005F010000}"/>
    <cellStyle name="Обычный 3 2 2 5 2 2 2" xfId="256" xr:uid="{00000000-0005-0000-0000-000060010000}"/>
    <cellStyle name="Обычный 3 2 2 5 2 2 2 2" xfId="665" xr:uid="{00000000-0005-0000-0000-000061010000}"/>
    <cellStyle name="Обычный 3 2 2 5 2 2 2 3" xfId="1073" xr:uid="{00000000-0005-0000-0000-000062010000}"/>
    <cellStyle name="Обычный 3 2 2 5 2 2 2 4" xfId="1481" xr:uid="{00000000-0005-0000-0000-000063010000}"/>
    <cellStyle name="Обычный 3 2 2 5 2 2 3" xfId="393" xr:uid="{00000000-0005-0000-0000-000064010000}"/>
    <cellStyle name="Обычный 3 2 2 5 2 2 3 2" xfId="801" xr:uid="{00000000-0005-0000-0000-000065010000}"/>
    <cellStyle name="Обычный 3 2 2 5 2 2 3 3" xfId="1209" xr:uid="{00000000-0005-0000-0000-000066010000}"/>
    <cellStyle name="Обычный 3 2 2 5 2 2 3 4" xfId="1617" xr:uid="{00000000-0005-0000-0000-000067010000}"/>
    <cellStyle name="Обычный 3 2 2 5 2 2 4" xfId="529" xr:uid="{00000000-0005-0000-0000-000068010000}"/>
    <cellStyle name="Обычный 3 2 2 5 2 2 5" xfId="937" xr:uid="{00000000-0005-0000-0000-000069010000}"/>
    <cellStyle name="Обычный 3 2 2 5 2 2 6" xfId="1345" xr:uid="{00000000-0005-0000-0000-00006A010000}"/>
    <cellStyle name="Обычный 3 2 2 5 2 3" xfId="188" xr:uid="{00000000-0005-0000-0000-00006B010000}"/>
    <cellStyle name="Обычный 3 2 2 5 2 3 2" xfId="597" xr:uid="{00000000-0005-0000-0000-00006C010000}"/>
    <cellStyle name="Обычный 3 2 2 5 2 3 3" xfId="1005" xr:uid="{00000000-0005-0000-0000-00006D010000}"/>
    <cellStyle name="Обычный 3 2 2 5 2 3 4" xfId="1413" xr:uid="{00000000-0005-0000-0000-00006E010000}"/>
    <cellStyle name="Обычный 3 2 2 5 2 4" xfId="325" xr:uid="{00000000-0005-0000-0000-00006F010000}"/>
    <cellStyle name="Обычный 3 2 2 5 2 4 2" xfId="733" xr:uid="{00000000-0005-0000-0000-000070010000}"/>
    <cellStyle name="Обычный 3 2 2 5 2 4 3" xfId="1141" xr:uid="{00000000-0005-0000-0000-000071010000}"/>
    <cellStyle name="Обычный 3 2 2 5 2 4 4" xfId="1549" xr:uid="{00000000-0005-0000-0000-000072010000}"/>
    <cellStyle name="Обычный 3 2 2 5 2 5" xfId="461" xr:uid="{00000000-0005-0000-0000-000073010000}"/>
    <cellStyle name="Обычный 3 2 2 5 2 6" xfId="869" xr:uid="{00000000-0005-0000-0000-000074010000}"/>
    <cellStyle name="Обычный 3 2 2 5 2 7" xfId="1277" xr:uid="{00000000-0005-0000-0000-000075010000}"/>
    <cellStyle name="Обычный 3 2 2 5 3" xfId="96" xr:uid="{00000000-0005-0000-0000-000076010000}"/>
    <cellStyle name="Обычный 3 2 2 5 3 2" xfId="232" xr:uid="{00000000-0005-0000-0000-000077010000}"/>
    <cellStyle name="Обычный 3 2 2 5 3 2 2" xfId="641" xr:uid="{00000000-0005-0000-0000-000078010000}"/>
    <cellStyle name="Обычный 3 2 2 5 3 2 3" xfId="1049" xr:uid="{00000000-0005-0000-0000-000079010000}"/>
    <cellStyle name="Обычный 3 2 2 5 3 2 4" xfId="1457" xr:uid="{00000000-0005-0000-0000-00007A010000}"/>
    <cellStyle name="Обычный 3 2 2 5 3 3" xfId="369" xr:uid="{00000000-0005-0000-0000-00007B010000}"/>
    <cellStyle name="Обычный 3 2 2 5 3 3 2" xfId="777" xr:uid="{00000000-0005-0000-0000-00007C010000}"/>
    <cellStyle name="Обычный 3 2 2 5 3 3 3" xfId="1185" xr:uid="{00000000-0005-0000-0000-00007D010000}"/>
    <cellStyle name="Обычный 3 2 2 5 3 3 4" xfId="1593" xr:uid="{00000000-0005-0000-0000-00007E010000}"/>
    <cellStyle name="Обычный 3 2 2 5 3 4" xfId="505" xr:uid="{00000000-0005-0000-0000-00007F010000}"/>
    <cellStyle name="Обычный 3 2 2 5 3 5" xfId="913" xr:uid="{00000000-0005-0000-0000-000080010000}"/>
    <cellStyle name="Обычный 3 2 2 5 3 6" xfId="1321" xr:uid="{00000000-0005-0000-0000-000081010000}"/>
    <cellStyle name="Обычный 3 2 2 5 4" xfId="164" xr:uid="{00000000-0005-0000-0000-000082010000}"/>
    <cellStyle name="Обычный 3 2 2 5 4 2" xfId="573" xr:uid="{00000000-0005-0000-0000-000083010000}"/>
    <cellStyle name="Обычный 3 2 2 5 4 3" xfId="981" xr:uid="{00000000-0005-0000-0000-000084010000}"/>
    <cellStyle name="Обычный 3 2 2 5 4 4" xfId="1389" xr:uid="{00000000-0005-0000-0000-000085010000}"/>
    <cellStyle name="Обычный 3 2 2 5 5" xfId="301" xr:uid="{00000000-0005-0000-0000-000086010000}"/>
    <cellStyle name="Обычный 3 2 2 5 5 2" xfId="709" xr:uid="{00000000-0005-0000-0000-000087010000}"/>
    <cellStyle name="Обычный 3 2 2 5 5 3" xfId="1117" xr:uid="{00000000-0005-0000-0000-000088010000}"/>
    <cellStyle name="Обычный 3 2 2 5 5 4" xfId="1525" xr:uid="{00000000-0005-0000-0000-000089010000}"/>
    <cellStyle name="Обычный 3 2 2 5 6" xfId="437" xr:uid="{00000000-0005-0000-0000-00008A010000}"/>
    <cellStyle name="Обычный 3 2 2 5 7" xfId="845" xr:uid="{00000000-0005-0000-0000-00008B010000}"/>
    <cellStyle name="Обычный 3 2 2 5 8" xfId="1253" xr:uid="{00000000-0005-0000-0000-00008C010000}"/>
    <cellStyle name="Обычный 3 2 2 6" xfId="56" xr:uid="{00000000-0005-0000-0000-00008D010000}"/>
    <cellStyle name="Обычный 3 2 2 6 2" xfId="124" xr:uid="{00000000-0005-0000-0000-00008E010000}"/>
    <cellStyle name="Обычный 3 2 2 6 2 2" xfId="260" xr:uid="{00000000-0005-0000-0000-00008F010000}"/>
    <cellStyle name="Обычный 3 2 2 6 2 2 2" xfId="669" xr:uid="{00000000-0005-0000-0000-000090010000}"/>
    <cellStyle name="Обычный 3 2 2 6 2 2 3" xfId="1077" xr:uid="{00000000-0005-0000-0000-000091010000}"/>
    <cellStyle name="Обычный 3 2 2 6 2 2 4" xfId="1485" xr:uid="{00000000-0005-0000-0000-000092010000}"/>
    <cellStyle name="Обычный 3 2 2 6 2 3" xfId="397" xr:uid="{00000000-0005-0000-0000-000093010000}"/>
    <cellStyle name="Обычный 3 2 2 6 2 3 2" xfId="805" xr:uid="{00000000-0005-0000-0000-000094010000}"/>
    <cellStyle name="Обычный 3 2 2 6 2 3 3" xfId="1213" xr:uid="{00000000-0005-0000-0000-000095010000}"/>
    <cellStyle name="Обычный 3 2 2 6 2 3 4" xfId="1621" xr:uid="{00000000-0005-0000-0000-000096010000}"/>
    <cellStyle name="Обычный 3 2 2 6 2 4" xfId="533" xr:uid="{00000000-0005-0000-0000-000097010000}"/>
    <cellStyle name="Обычный 3 2 2 6 2 5" xfId="941" xr:uid="{00000000-0005-0000-0000-000098010000}"/>
    <cellStyle name="Обычный 3 2 2 6 2 6" xfId="1349" xr:uid="{00000000-0005-0000-0000-000099010000}"/>
    <cellStyle name="Обычный 3 2 2 6 3" xfId="192" xr:uid="{00000000-0005-0000-0000-00009A010000}"/>
    <cellStyle name="Обычный 3 2 2 6 3 2" xfId="601" xr:uid="{00000000-0005-0000-0000-00009B010000}"/>
    <cellStyle name="Обычный 3 2 2 6 3 3" xfId="1009" xr:uid="{00000000-0005-0000-0000-00009C010000}"/>
    <cellStyle name="Обычный 3 2 2 6 3 4" xfId="1417" xr:uid="{00000000-0005-0000-0000-00009D010000}"/>
    <cellStyle name="Обычный 3 2 2 6 4" xfId="329" xr:uid="{00000000-0005-0000-0000-00009E010000}"/>
    <cellStyle name="Обычный 3 2 2 6 4 2" xfId="737" xr:uid="{00000000-0005-0000-0000-00009F010000}"/>
    <cellStyle name="Обычный 3 2 2 6 4 3" xfId="1145" xr:uid="{00000000-0005-0000-0000-0000A0010000}"/>
    <cellStyle name="Обычный 3 2 2 6 4 4" xfId="1553" xr:uid="{00000000-0005-0000-0000-0000A1010000}"/>
    <cellStyle name="Обычный 3 2 2 6 5" xfId="465" xr:uid="{00000000-0005-0000-0000-0000A2010000}"/>
    <cellStyle name="Обычный 3 2 2 6 6" xfId="873" xr:uid="{00000000-0005-0000-0000-0000A3010000}"/>
    <cellStyle name="Обычный 3 2 2 6 7" xfId="1281" xr:uid="{00000000-0005-0000-0000-0000A4010000}"/>
    <cellStyle name="Обычный 3 2 2 7" xfId="32" xr:uid="{00000000-0005-0000-0000-0000A5010000}"/>
    <cellStyle name="Обычный 3 2 2 7 2" xfId="100" xr:uid="{00000000-0005-0000-0000-0000A6010000}"/>
    <cellStyle name="Обычный 3 2 2 7 2 2" xfId="236" xr:uid="{00000000-0005-0000-0000-0000A7010000}"/>
    <cellStyle name="Обычный 3 2 2 7 2 2 2" xfId="645" xr:uid="{00000000-0005-0000-0000-0000A8010000}"/>
    <cellStyle name="Обычный 3 2 2 7 2 2 3" xfId="1053" xr:uid="{00000000-0005-0000-0000-0000A9010000}"/>
    <cellStyle name="Обычный 3 2 2 7 2 2 4" xfId="1461" xr:uid="{00000000-0005-0000-0000-0000AA010000}"/>
    <cellStyle name="Обычный 3 2 2 7 2 3" xfId="373" xr:uid="{00000000-0005-0000-0000-0000AB010000}"/>
    <cellStyle name="Обычный 3 2 2 7 2 3 2" xfId="781" xr:uid="{00000000-0005-0000-0000-0000AC010000}"/>
    <cellStyle name="Обычный 3 2 2 7 2 3 3" xfId="1189" xr:uid="{00000000-0005-0000-0000-0000AD010000}"/>
    <cellStyle name="Обычный 3 2 2 7 2 3 4" xfId="1597" xr:uid="{00000000-0005-0000-0000-0000AE010000}"/>
    <cellStyle name="Обычный 3 2 2 7 2 4" xfId="509" xr:uid="{00000000-0005-0000-0000-0000AF010000}"/>
    <cellStyle name="Обычный 3 2 2 7 2 5" xfId="917" xr:uid="{00000000-0005-0000-0000-0000B0010000}"/>
    <cellStyle name="Обычный 3 2 2 7 2 6" xfId="1325" xr:uid="{00000000-0005-0000-0000-0000B1010000}"/>
    <cellStyle name="Обычный 3 2 2 7 3" xfId="168" xr:uid="{00000000-0005-0000-0000-0000B2010000}"/>
    <cellStyle name="Обычный 3 2 2 7 3 2" xfId="577" xr:uid="{00000000-0005-0000-0000-0000B3010000}"/>
    <cellStyle name="Обычный 3 2 2 7 3 3" xfId="985" xr:uid="{00000000-0005-0000-0000-0000B4010000}"/>
    <cellStyle name="Обычный 3 2 2 7 3 4" xfId="1393" xr:uid="{00000000-0005-0000-0000-0000B5010000}"/>
    <cellStyle name="Обычный 3 2 2 7 4" xfId="305" xr:uid="{00000000-0005-0000-0000-0000B6010000}"/>
    <cellStyle name="Обычный 3 2 2 7 4 2" xfId="713" xr:uid="{00000000-0005-0000-0000-0000B7010000}"/>
    <cellStyle name="Обычный 3 2 2 7 4 3" xfId="1121" xr:uid="{00000000-0005-0000-0000-0000B8010000}"/>
    <cellStyle name="Обычный 3 2 2 7 4 4" xfId="1529" xr:uid="{00000000-0005-0000-0000-0000B9010000}"/>
    <cellStyle name="Обычный 3 2 2 7 5" xfId="441" xr:uid="{00000000-0005-0000-0000-0000BA010000}"/>
    <cellStyle name="Обычный 3 2 2 7 6" xfId="849" xr:uid="{00000000-0005-0000-0000-0000BB010000}"/>
    <cellStyle name="Обычный 3 2 2 7 7" xfId="1257" xr:uid="{00000000-0005-0000-0000-0000BC010000}"/>
    <cellStyle name="Обычный 3 2 2 8" xfId="76" xr:uid="{00000000-0005-0000-0000-0000BD010000}"/>
    <cellStyle name="Обычный 3 2 2 8 2" xfId="212" xr:uid="{00000000-0005-0000-0000-0000BE010000}"/>
    <cellStyle name="Обычный 3 2 2 8 2 2" xfId="621" xr:uid="{00000000-0005-0000-0000-0000BF010000}"/>
    <cellStyle name="Обычный 3 2 2 8 2 3" xfId="1029" xr:uid="{00000000-0005-0000-0000-0000C0010000}"/>
    <cellStyle name="Обычный 3 2 2 8 2 4" xfId="1437" xr:uid="{00000000-0005-0000-0000-0000C1010000}"/>
    <cellStyle name="Обычный 3 2 2 8 3" xfId="349" xr:uid="{00000000-0005-0000-0000-0000C2010000}"/>
    <cellStyle name="Обычный 3 2 2 8 3 2" xfId="757" xr:uid="{00000000-0005-0000-0000-0000C3010000}"/>
    <cellStyle name="Обычный 3 2 2 8 3 3" xfId="1165" xr:uid="{00000000-0005-0000-0000-0000C4010000}"/>
    <cellStyle name="Обычный 3 2 2 8 3 4" xfId="1573" xr:uid="{00000000-0005-0000-0000-0000C5010000}"/>
    <cellStyle name="Обычный 3 2 2 8 4" xfId="485" xr:uid="{00000000-0005-0000-0000-0000C6010000}"/>
    <cellStyle name="Обычный 3 2 2 8 5" xfId="893" xr:uid="{00000000-0005-0000-0000-0000C7010000}"/>
    <cellStyle name="Обычный 3 2 2 8 6" xfId="1301" xr:uid="{00000000-0005-0000-0000-0000C8010000}"/>
    <cellStyle name="Обычный 3 2 2 9" xfId="144" xr:uid="{00000000-0005-0000-0000-0000C9010000}"/>
    <cellStyle name="Обычный 3 2 2 9 2" xfId="553" xr:uid="{00000000-0005-0000-0000-0000CA010000}"/>
    <cellStyle name="Обычный 3 2 2 9 3" xfId="961" xr:uid="{00000000-0005-0000-0000-0000CB010000}"/>
    <cellStyle name="Обычный 3 2 2 9 4" xfId="1369" xr:uid="{00000000-0005-0000-0000-0000CC010000}"/>
    <cellStyle name="Обычный 3 2 3" xfId="10" xr:uid="{00000000-0005-0000-0000-0000CD010000}"/>
    <cellStyle name="Обычный 3 2 3 2" xfId="60" xr:uid="{00000000-0005-0000-0000-0000CE010000}"/>
    <cellStyle name="Обычный 3 2 3 2 2" xfId="128" xr:uid="{00000000-0005-0000-0000-0000CF010000}"/>
    <cellStyle name="Обычный 3 2 3 2 2 2" xfId="264" xr:uid="{00000000-0005-0000-0000-0000D0010000}"/>
    <cellStyle name="Обычный 3 2 3 2 2 2 2" xfId="673" xr:uid="{00000000-0005-0000-0000-0000D1010000}"/>
    <cellStyle name="Обычный 3 2 3 2 2 2 3" xfId="1081" xr:uid="{00000000-0005-0000-0000-0000D2010000}"/>
    <cellStyle name="Обычный 3 2 3 2 2 2 4" xfId="1489" xr:uid="{00000000-0005-0000-0000-0000D3010000}"/>
    <cellStyle name="Обычный 3 2 3 2 2 3" xfId="401" xr:uid="{00000000-0005-0000-0000-0000D4010000}"/>
    <cellStyle name="Обычный 3 2 3 2 2 3 2" xfId="809" xr:uid="{00000000-0005-0000-0000-0000D5010000}"/>
    <cellStyle name="Обычный 3 2 3 2 2 3 3" xfId="1217" xr:uid="{00000000-0005-0000-0000-0000D6010000}"/>
    <cellStyle name="Обычный 3 2 3 2 2 3 4" xfId="1625" xr:uid="{00000000-0005-0000-0000-0000D7010000}"/>
    <cellStyle name="Обычный 3 2 3 2 2 4" xfId="537" xr:uid="{00000000-0005-0000-0000-0000D8010000}"/>
    <cellStyle name="Обычный 3 2 3 2 2 5" xfId="945" xr:uid="{00000000-0005-0000-0000-0000D9010000}"/>
    <cellStyle name="Обычный 3 2 3 2 2 6" xfId="1353" xr:uid="{00000000-0005-0000-0000-0000DA010000}"/>
    <cellStyle name="Обычный 3 2 3 2 3" xfId="196" xr:uid="{00000000-0005-0000-0000-0000DB010000}"/>
    <cellStyle name="Обычный 3 2 3 2 3 2" xfId="605" xr:uid="{00000000-0005-0000-0000-0000DC010000}"/>
    <cellStyle name="Обычный 3 2 3 2 3 3" xfId="1013" xr:uid="{00000000-0005-0000-0000-0000DD010000}"/>
    <cellStyle name="Обычный 3 2 3 2 3 4" xfId="1421" xr:uid="{00000000-0005-0000-0000-0000DE010000}"/>
    <cellStyle name="Обычный 3 2 3 2 4" xfId="333" xr:uid="{00000000-0005-0000-0000-0000DF010000}"/>
    <cellStyle name="Обычный 3 2 3 2 4 2" xfId="741" xr:uid="{00000000-0005-0000-0000-0000E0010000}"/>
    <cellStyle name="Обычный 3 2 3 2 4 3" xfId="1149" xr:uid="{00000000-0005-0000-0000-0000E1010000}"/>
    <cellStyle name="Обычный 3 2 3 2 4 4" xfId="1557" xr:uid="{00000000-0005-0000-0000-0000E2010000}"/>
    <cellStyle name="Обычный 3 2 3 2 5" xfId="469" xr:uid="{00000000-0005-0000-0000-0000E3010000}"/>
    <cellStyle name="Обычный 3 2 3 2 6" xfId="877" xr:uid="{00000000-0005-0000-0000-0000E4010000}"/>
    <cellStyle name="Обычный 3 2 3 2 7" xfId="1285" xr:uid="{00000000-0005-0000-0000-0000E5010000}"/>
    <cellStyle name="Обычный 3 2 3 3" xfId="34" xr:uid="{00000000-0005-0000-0000-0000E6010000}"/>
    <cellStyle name="Обычный 3 2 3 3 2" xfId="102" xr:uid="{00000000-0005-0000-0000-0000E7010000}"/>
    <cellStyle name="Обычный 3 2 3 3 2 2" xfId="238" xr:uid="{00000000-0005-0000-0000-0000E8010000}"/>
    <cellStyle name="Обычный 3 2 3 3 2 2 2" xfId="647" xr:uid="{00000000-0005-0000-0000-0000E9010000}"/>
    <cellStyle name="Обычный 3 2 3 3 2 2 3" xfId="1055" xr:uid="{00000000-0005-0000-0000-0000EA010000}"/>
    <cellStyle name="Обычный 3 2 3 3 2 2 4" xfId="1463" xr:uid="{00000000-0005-0000-0000-0000EB010000}"/>
    <cellStyle name="Обычный 3 2 3 3 2 3" xfId="375" xr:uid="{00000000-0005-0000-0000-0000EC010000}"/>
    <cellStyle name="Обычный 3 2 3 3 2 3 2" xfId="783" xr:uid="{00000000-0005-0000-0000-0000ED010000}"/>
    <cellStyle name="Обычный 3 2 3 3 2 3 3" xfId="1191" xr:uid="{00000000-0005-0000-0000-0000EE010000}"/>
    <cellStyle name="Обычный 3 2 3 3 2 3 4" xfId="1599" xr:uid="{00000000-0005-0000-0000-0000EF010000}"/>
    <cellStyle name="Обычный 3 2 3 3 2 4" xfId="511" xr:uid="{00000000-0005-0000-0000-0000F0010000}"/>
    <cellStyle name="Обычный 3 2 3 3 2 5" xfId="919" xr:uid="{00000000-0005-0000-0000-0000F1010000}"/>
    <cellStyle name="Обычный 3 2 3 3 2 6" xfId="1327" xr:uid="{00000000-0005-0000-0000-0000F2010000}"/>
    <cellStyle name="Обычный 3 2 3 3 3" xfId="170" xr:uid="{00000000-0005-0000-0000-0000F3010000}"/>
    <cellStyle name="Обычный 3 2 3 3 3 2" xfId="579" xr:uid="{00000000-0005-0000-0000-0000F4010000}"/>
    <cellStyle name="Обычный 3 2 3 3 3 3" xfId="987" xr:uid="{00000000-0005-0000-0000-0000F5010000}"/>
    <cellStyle name="Обычный 3 2 3 3 3 4" xfId="1395" xr:uid="{00000000-0005-0000-0000-0000F6010000}"/>
    <cellStyle name="Обычный 3 2 3 3 4" xfId="307" xr:uid="{00000000-0005-0000-0000-0000F7010000}"/>
    <cellStyle name="Обычный 3 2 3 3 4 2" xfId="715" xr:uid="{00000000-0005-0000-0000-0000F8010000}"/>
    <cellStyle name="Обычный 3 2 3 3 4 3" xfId="1123" xr:uid="{00000000-0005-0000-0000-0000F9010000}"/>
    <cellStyle name="Обычный 3 2 3 3 4 4" xfId="1531" xr:uid="{00000000-0005-0000-0000-0000FA010000}"/>
    <cellStyle name="Обычный 3 2 3 3 5" xfId="443" xr:uid="{00000000-0005-0000-0000-0000FB010000}"/>
    <cellStyle name="Обычный 3 2 3 3 6" xfId="851" xr:uid="{00000000-0005-0000-0000-0000FC010000}"/>
    <cellStyle name="Обычный 3 2 3 3 7" xfId="1259" xr:uid="{00000000-0005-0000-0000-0000FD010000}"/>
    <cellStyle name="Обычный 3 2 3 4" xfId="78" xr:uid="{00000000-0005-0000-0000-0000FE010000}"/>
    <cellStyle name="Обычный 3 2 3 4 2" xfId="214" xr:uid="{00000000-0005-0000-0000-0000FF010000}"/>
    <cellStyle name="Обычный 3 2 3 4 2 2" xfId="623" xr:uid="{00000000-0005-0000-0000-000000020000}"/>
    <cellStyle name="Обычный 3 2 3 4 2 3" xfId="1031" xr:uid="{00000000-0005-0000-0000-000001020000}"/>
    <cellStyle name="Обычный 3 2 3 4 2 4" xfId="1439" xr:uid="{00000000-0005-0000-0000-000002020000}"/>
    <cellStyle name="Обычный 3 2 3 4 3" xfId="351" xr:uid="{00000000-0005-0000-0000-000003020000}"/>
    <cellStyle name="Обычный 3 2 3 4 3 2" xfId="759" xr:uid="{00000000-0005-0000-0000-000004020000}"/>
    <cellStyle name="Обычный 3 2 3 4 3 3" xfId="1167" xr:uid="{00000000-0005-0000-0000-000005020000}"/>
    <cellStyle name="Обычный 3 2 3 4 3 4" xfId="1575" xr:uid="{00000000-0005-0000-0000-000006020000}"/>
    <cellStyle name="Обычный 3 2 3 4 4" xfId="487" xr:uid="{00000000-0005-0000-0000-000007020000}"/>
    <cellStyle name="Обычный 3 2 3 4 5" xfId="895" xr:uid="{00000000-0005-0000-0000-000008020000}"/>
    <cellStyle name="Обычный 3 2 3 4 6" xfId="1303" xr:uid="{00000000-0005-0000-0000-000009020000}"/>
    <cellStyle name="Обычный 3 2 3 5" xfId="146" xr:uid="{00000000-0005-0000-0000-00000A020000}"/>
    <cellStyle name="Обычный 3 2 3 5 2" xfId="555" xr:uid="{00000000-0005-0000-0000-00000B020000}"/>
    <cellStyle name="Обычный 3 2 3 5 3" xfId="963" xr:uid="{00000000-0005-0000-0000-00000C020000}"/>
    <cellStyle name="Обычный 3 2 3 5 4" xfId="1371" xr:uid="{00000000-0005-0000-0000-00000D020000}"/>
    <cellStyle name="Обычный 3 2 3 6" xfId="283" xr:uid="{00000000-0005-0000-0000-00000E020000}"/>
    <cellStyle name="Обычный 3 2 3 6 2" xfId="691" xr:uid="{00000000-0005-0000-0000-00000F020000}"/>
    <cellStyle name="Обычный 3 2 3 6 3" xfId="1099" xr:uid="{00000000-0005-0000-0000-000010020000}"/>
    <cellStyle name="Обычный 3 2 3 6 4" xfId="1507" xr:uid="{00000000-0005-0000-0000-000011020000}"/>
    <cellStyle name="Обычный 3 2 3 7" xfId="419" xr:uid="{00000000-0005-0000-0000-000012020000}"/>
    <cellStyle name="Обычный 3 2 3 8" xfId="827" xr:uid="{00000000-0005-0000-0000-000013020000}"/>
    <cellStyle name="Обычный 3 2 3 9" xfId="1235" xr:uid="{00000000-0005-0000-0000-000014020000}"/>
    <cellStyle name="Обычный 3 2 4" xfId="12" xr:uid="{00000000-0005-0000-0000-000015020000}"/>
    <cellStyle name="Обычный 3 2 4 2" xfId="61" xr:uid="{00000000-0005-0000-0000-000016020000}"/>
    <cellStyle name="Обычный 3 2 4 2 2" xfId="129" xr:uid="{00000000-0005-0000-0000-000017020000}"/>
    <cellStyle name="Обычный 3 2 4 2 2 2" xfId="265" xr:uid="{00000000-0005-0000-0000-000018020000}"/>
    <cellStyle name="Обычный 3 2 4 2 2 2 2" xfId="674" xr:uid="{00000000-0005-0000-0000-000019020000}"/>
    <cellStyle name="Обычный 3 2 4 2 2 2 3" xfId="1082" xr:uid="{00000000-0005-0000-0000-00001A020000}"/>
    <cellStyle name="Обычный 3 2 4 2 2 2 4" xfId="1490" xr:uid="{00000000-0005-0000-0000-00001B020000}"/>
    <cellStyle name="Обычный 3 2 4 2 2 3" xfId="402" xr:uid="{00000000-0005-0000-0000-00001C020000}"/>
    <cellStyle name="Обычный 3 2 4 2 2 3 2" xfId="810" xr:uid="{00000000-0005-0000-0000-00001D020000}"/>
    <cellStyle name="Обычный 3 2 4 2 2 3 3" xfId="1218" xr:uid="{00000000-0005-0000-0000-00001E020000}"/>
    <cellStyle name="Обычный 3 2 4 2 2 3 4" xfId="1626" xr:uid="{00000000-0005-0000-0000-00001F020000}"/>
    <cellStyle name="Обычный 3 2 4 2 2 4" xfId="538" xr:uid="{00000000-0005-0000-0000-000020020000}"/>
    <cellStyle name="Обычный 3 2 4 2 2 5" xfId="946" xr:uid="{00000000-0005-0000-0000-000021020000}"/>
    <cellStyle name="Обычный 3 2 4 2 2 6" xfId="1354" xr:uid="{00000000-0005-0000-0000-000022020000}"/>
    <cellStyle name="Обычный 3 2 4 2 3" xfId="197" xr:uid="{00000000-0005-0000-0000-000023020000}"/>
    <cellStyle name="Обычный 3 2 4 2 3 2" xfId="606" xr:uid="{00000000-0005-0000-0000-000024020000}"/>
    <cellStyle name="Обычный 3 2 4 2 3 3" xfId="1014" xr:uid="{00000000-0005-0000-0000-000025020000}"/>
    <cellStyle name="Обычный 3 2 4 2 3 4" xfId="1422" xr:uid="{00000000-0005-0000-0000-000026020000}"/>
    <cellStyle name="Обычный 3 2 4 2 4" xfId="334" xr:uid="{00000000-0005-0000-0000-000027020000}"/>
    <cellStyle name="Обычный 3 2 4 2 4 2" xfId="742" xr:uid="{00000000-0005-0000-0000-000028020000}"/>
    <cellStyle name="Обычный 3 2 4 2 4 3" xfId="1150" xr:uid="{00000000-0005-0000-0000-000029020000}"/>
    <cellStyle name="Обычный 3 2 4 2 4 4" xfId="1558" xr:uid="{00000000-0005-0000-0000-00002A020000}"/>
    <cellStyle name="Обычный 3 2 4 2 5" xfId="470" xr:uid="{00000000-0005-0000-0000-00002B020000}"/>
    <cellStyle name="Обычный 3 2 4 2 6" xfId="878" xr:uid="{00000000-0005-0000-0000-00002C020000}"/>
    <cellStyle name="Обычный 3 2 4 2 7" xfId="1286" xr:uid="{00000000-0005-0000-0000-00002D020000}"/>
    <cellStyle name="Обычный 3 2 4 3" xfId="36" xr:uid="{00000000-0005-0000-0000-00002E020000}"/>
    <cellStyle name="Обычный 3 2 4 3 2" xfId="104" xr:uid="{00000000-0005-0000-0000-00002F020000}"/>
    <cellStyle name="Обычный 3 2 4 3 2 2" xfId="240" xr:uid="{00000000-0005-0000-0000-000030020000}"/>
    <cellStyle name="Обычный 3 2 4 3 2 2 2" xfId="649" xr:uid="{00000000-0005-0000-0000-000031020000}"/>
    <cellStyle name="Обычный 3 2 4 3 2 2 3" xfId="1057" xr:uid="{00000000-0005-0000-0000-000032020000}"/>
    <cellStyle name="Обычный 3 2 4 3 2 2 4" xfId="1465" xr:uid="{00000000-0005-0000-0000-000033020000}"/>
    <cellStyle name="Обычный 3 2 4 3 2 3" xfId="377" xr:uid="{00000000-0005-0000-0000-000034020000}"/>
    <cellStyle name="Обычный 3 2 4 3 2 3 2" xfId="785" xr:uid="{00000000-0005-0000-0000-000035020000}"/>
    <cellStyle name="Обычный 3 2 4 3 2 3 3" xfId="1193" xr:uid="{00000000-0005-0000-0000-000036020000}"/>
    <cellStyle name="Обычный 3 2 4 3 2 3 4" xfId="1601" xr:uid="{00000000-0005-0000-0000-000037020000}"/>
    <cellStyle name="Обычный 3 2 4 3 2 4" xfId="513" xr:uid="{00000000-0005-0000-0000-000038020000}"/>
    <cellStyle name="Обычный 3 2 4 3 2 5" xfId="921" xr:uid="{00000000-0005-0000-0000-000039020000}"/>
    <cellStyle name="Обычный 3 2 4 3 2 6" xfId="1329" xr:uid="{00000000-0005-0000-0000-00003A020000}"/>
    <cellStyle name="Обычный 3 2 4 3 3" xfId="172" xr:uid="{00000000-0005-0000-0000-00003B020000}"/>
    <cellStyle name="Обычный 3 2 4 3 3 2" xfId="581" xr:uid="{00000000-0005-0000-0000-00003C020000}"/>
    <cellStyle name="Обычный 3 2 4 3 3 3" xfId="989" xr:uid="{00000000-0005-0000-0000-00003D020000}"/>
    <cellStyle name="Обычный 3 2 4 3 3 4" xfId="1397" xr:uid="{00000000-0005-0000-0000-00003E020000}"/>
    <cellStyle name="Обычный 3 2 4 3 4" xfId="309" xr:uid="{00000000-0005-0000-0000-00003F020000}"/>
    <cellStyle name="Обычный 3 2 4 3 4 2" xfId="717" xr:uid="{00000000-0005-0000-0000-000040020000}"/>
    <cellStyle name="Обычный 3 2 4 3 4 3" xfId="1125" xr:uid="{00000000-0005-0000-0000-000041020000}"/>
    <cellStyle name="Обычный 3 2 4 3 4 4" xfId="1533" xr:uid="{00000000-0005-0000-0000-000042020000}"/>
    <cellStyle name="Обычный 3 2 4 3 5" xfId="445" xr:uid="{00000000-0005-0000-0000-000043020000}"/>
    <cellStyle name="Обычный 3 2 4 3 6" xfId="853" xr:uid="{00000000-0005-0000-0000-000044020000}"/>
    <cellStyle name="Обычный 3 2 4 3 7" xfId="1261" xr:uid="{00000000-0005-0000-0000-000045020000}"/>
    <cellStyle name="Обычный 3 2 4 4" xfId="80" xr:uid="{00000000-0005-0000-0000-000046020000}"/>
    <cellStyle name="Обычный 3 2 4 4 2" xfId="216" xr:uid="{00000000-0005-0000-0000-000047020000}"/>
    <cellStyle name="Обычный 3 2 4 4 2 2" xfId="625" xr:uid="{00000000-0005-0000-0000-000048020000}"/>
    <cellStyle name="Обычный 3 2 4 4 2 3" xfId="1033" xr:uid="{00000000-0005-0000-0000-000049020000}"/>
    <cellStyle name="Обычный 3 2 4 4 2 4" xfId="1441" xr:uid="{00000000-0005-0000-0000-00004A020000}"/>
    <cellStyle name="Обычный 3 2 4 4 3" xfId="353" xr:uid="{00000000-0005-0000-0000-00004B020000}"/>
    <cellStyle name="Обычный 3 2 4 4 3 2" xfId="761" xr:uid="{00000000-0005-0000-0000-00004C020000}"/>
    <cellStyle name="Обычный 3 2 4 4 3 3" xfId="1169" xr:uid="{00000000-0005-0000-0000-00004D020000}"/>
    <cellStyle name="Обычный 3 2 4 4 3 4" xfId="1577" xr:uid="{00000000-0005-0000-0000-00004E020000}"/>
    <cellStyle name="Обычный 3 2 4 4 4" xfId="489" xr:uid="{00000000-0005-0000-0000-00004F020000}"/>
    <cellStyle name="Обычный 3 2 4 4 5" xfId="897" xr:uid="{00000000-0005-0000-0000-000050020000}"/>
    <cellStyle name="Обычный 3 2 4 4 6" xfId="1305" xr:uid="{00000000-0005-0000-0000-000051020000}"/>
    <cellStyle name="Обычный 3 2 4 5" xfId="148" xr:uid="{00000000-0005-0000-0000-000052020000}"/>
    <cellStyle name="Обычный 3 2 4 5 2" xfId="557" xr:uid="{00000000-0005-0000-0000-000053020000}"/>
    <cellStyle name="Обычный 3 2 4 5 3" xfId="965" xr:uid="{00000000-0005-0000-0000-000054020000}"/>
    <cellStyle name="Обычный 3 2 4 5 4" xfId="1373" xr:uid="{00000000-0005-0000-0000-000055020000}"/>
    <cellStyle name="Обычный 3 2 4 6" xfId="285" xr:uid="{00000000-0005-0000-0000-000056020000}"/>
    <cellStyle name="Обычный 3 2 4 6 2" xfId="693" xr:uid="{00000000-0005-0000-0000-000057020000}"/>
    <cellStyle name="Обычный 3 2 4 6 3" xfId="1101" xr:uid="{00000000-0005-0000-0000-000058020000}"/>
    <cellStyle name="Обычный 3 2 4 6 4" xfId="1509" xr:uid="{00000000-0005-0000-0000-000059020000}"/>
    <cellStyle name="Обычный 3 2 4 7" xfId="421" xr:uid="{00000000-0005-0000-0000-00005A020000}"/>
    <cellStyle name="Обычный 3 2 4 8" xfId="829" xr:uid="{00000000-0005-0000-0000-00005B020000}"/>
    <cellStyle name="Обычный 3 2 4 9" xfId="1237" xr:uid="{00000000-0005-0000-0000-00005C020000}"/>
    <cellStyle name="Обычный 3 2 5" xfId="14" xr:uid="{00000000-0005-0000-0000-00005D020000}"/>
    <cellStyle name="Обычный 3 2 5 2" xfId="62" xr:uid="{00000000-0005-0000-0000-00005E020000}"/>
    <cellStyle name="Обычный 3 2 5 2 2" xfId="130" xr:uid="{00000000-0005-0000-0000-00005F020000}"/>
    <cellStyle name="Обычный 3 2 5 2 2 2" xfId="266" xr:uid="{00000000-0005-0000-0000-000060020000}"/>
    <cellStyle name="Обычный 3 2 5 2 2 2 2" xfId="675" xr:uid="{00000000-0005-0000-0000-000061020000}"/>
    <cellStyle name="Обычный 3 2 5 2 2 2 3" xfId="1083" xr:uid="{00000000-0005-0000-0000-000062020000}"/>
    <cellStyle name="Обычный 3 2 5 2 2 2 4" xfId="1491" xr:uid="{00000000-0005-0000-0000-000063020000}"/>
    <cellStyle name="Обычный 3 2 5 2 2 3" xfId="403" xr:uid="{00000000-0005-0000-0000-000064020000}"/>
    <cellStyle name="Обычный 3 2 5 2 2 3 2" xfId="811" xr:uid="{00000000-0005-0000-0000-000065020000}"/>
    <cellStyle name="Обычный 3 2 5 2 2 3 3" xfId="1219" xr:uid="{00000000-0005-0000-0000-000066020000}"/>
    <cellStyle name="Обычный 3 2 5 2 2 3 4" xfId="1627" xr:uid="{00000000-0005-0000-0000-000067020000}"/>
    <cellStyle name="Обычный 3 2 5 2 2 4" xfId="539" xr:uid="{00000000-0005-0000-0000-000068020000}"/>
    <cellStyle name="Обычный 3 2 5 2 2 5" xfId="947" xr:uid="{00000000-0005-0000-0000-000069020000}"/>
    <cellStyle name="Обычный 3 2 5 2 2 6" xfId="1355" xr:uid="{00000000-0005-0000-0000-00006A020000}"/>
    <cellStyle name="Обычный 3 2 5 2 3" xfId="198" xr:uid="{00000000-0005-0000-0000-00006B020000}"/>
    <cellStyle name="Обычный 3 2 5 2 3 2" xfId="607" xr:uid="{00000000-0005-0000-0000-00006C020000}"/>
    <cellStyle name="Обычный 3 2 5 2 3 3" xfId="1015" xr:uid="{00000000-0005-0000-0000-00006D020000}"/>
    <cellStyle name="Обычный 3 2 5 2 3 4" xfId="1423" xr:uid="{00000000-0005-0000-0000-00006E020000}"/>
    <cellStyle name="Обычный 3 2 5 2 4" xfId="335" xr:uid="{00000000-0005-0000-0000-00006F020000}"/>
    <cellStyle name="Обычный 3 2 5 2 4 2" xfId="743" xr:uid="{00000000-0005-0000-0000-000070020000}"/>
    <cellStyle name="Обычный 3 2 5 2 4 3" xfId="1151" xr:uid="{00000000-0005-0000-0000-000071020000}"/>
    <cellStyle name="Обычный 3 2 5 2 4 4" xfId="1559" xr:uid="{00000000-0005-0000-0000-000072020000}"/>
    <cellStyle name="Обычный 3 2 5 2 5" xfId="471" xr:uid="{00000000-0005-0000-0000-000073020000}"/>
    <cellStyle name="Обычный 3 2 5 2 6" xfId="879" xr:uid="{00000000-0005-0000-0000-000074020000}"/>
    <cellStyle name="Обычный 3 2 5 2 7" xfId="1287" xr:uid="{00000000-0005-0000-0000-000075020000}"/>
    <cellStyle name="Обычный 3 2 5 3" xfId="38" xr:uid="{00000000-0005-0000-0000-000076020000}"/>
    <cellStyle name="Обычный 3 2 5 3 2" xfId="106" xr:uid="{00000000-0005-0000-0000-000077020000}"/>
    <cellStyle name="Обычный 3 2 5 3 2 2" xfId="242" xr:uid="{00000000-0005-0000-0000-000078020000}"/>
    <cellStyle name="Обычный 3 2 5 3 2 2 2" xfId="651" xr:uid="{00000000-0005-0000-0000-000079020000}"/>
    <cellStyle name="Обычный 3 2 5 3 2 2 3" xfId="1059" xr:uid="{00000000-0005-0000-0000-00007A020000}"/>
    <cellStyle name="Обычный 3 2 5 3 2 2 4" xfId="1467" xr:uid="{00000000-0005-0000-0000-00007B020000}"/>
    <cellStyle name="Обычный 3 2 5 3 2 3" xfId="379" xr:uid="{00000000-0005-0000-0000-00007C020000}"/>
    <cellStyle name="Обычный 3 2 5 3 2 3 2" xfId="787" xr:uid="{00000000-0005-0000-0000-00007D020000}"/>
    <cellStyle name="Обычный 3 2 5 3 2 3 3" xfId="1195" xr:uid="{00000000-0005-0000-0000-00007E020000}"/>
    <cellStyle name="Обычный 3 2 5 3 2 3 4" xfId="1603" xr:uid="{00000000-0005-0000-0000-00007F020000}"/>
    <cellStyle name="Обычный 3 2 5 3 2 4" xfId="515" xr:uid="{00000000-0005-0000-0000-000080020000}"/>
    <cellStyle name="Обычный 3 2 5 3 2 5" xfId="923" xr:uid="{00000000-0005-0000-0000-000081020000}"/>
    <cellStyle name="Обычный 3 2 5 3 2 6" xfId="1331" xr:uid="{00000000-0005-0000-0000-000082020000}"/>
    <cellStyle name="Обычный 3 2 5 3 3" xfId="174" xr:uid="{00000000-0005-0000-0000-000083020000}"/>
    <cellStyle name="Обычный 3 2 5 3 3 2" xfId="583" xr:uid="{00000000-0005-0000-0000-000084020000}"/>
    <cellStyle name="Обычный 3 2 5 3 3 3" xfId="991" xr:uid="{00000000-0005-0000-0000-000085020000}"/>
    <cellStyle name="Обычный 3 2 5 3 3 4" xfId="1399" xr:uid="{00000000-0005-0000-0000-000086020000}"/>
    <cellStyle name="Обычный 3 2 5 3 4" xfId="311" xr:uid="{00000000-0005-0000-0000-000087020000}"/>
    <cellStyle name="Обычный 3 2 5 3 4 2" xfId="719" xr:uid="{00000000-0005-0000-0000-000088020000}"/>
    <cellStyle name="Обычный 3 2 5 3 4 3" xfId="1127" xr:uid="{00000000-0005-0000-0000-000089020000}"/>
    <cellStyle name="Обычный 3 2 5 3 4 4" xfId="1535" xr:uid="{00000000-0005-0000-0000-00008A020000}"/>
    <cellStyle name="Обычный 3 2 5 3 5" xfId="447" xr:uid="{00000000-0005-0000-0000-00008B020000}"/>
    <cellStyle name="Обычный 3 2 5 3 6" xfId="855" xr:uid="{00000000-0005-0000-0000-00008C020000}"/>
    <cellStyle name="Обычный 3 2 5 3 7" xfId="1263" xr:uid="{00000000-0005-0000-0000-00008D020000}"/>
    <cellStyle name="Обычный 3 2 5 4" xfId="82" xr:uid="{00000000-0005-0000-0000-00008E020000}"/>
    <cellStyle name="Обычный 3 2 5 4 2" xfId="218" xr:uid="{00000000-0005-0000-0000-00008F020000}"/>
    <cellStyle name="Обычный 3 2 5 4 2 2" xfId="627" xr:uid="{00000000-0005-0000-0000-000090020000}"/>
    <cellStyle name="Обычный 3 2 5 4 2 3" xfId="1035" xr:uid="{00000000-0005-0000-0000-000091020000}"/>
    <cellStyle name="Обычный 3 2 5 4 2 4" xfId="1443" xr:uid="{00000000-0005-0000-0000-000092020000}"/>
    <cellStyle name="Обычный 3 2 5 4 3" xfId="355" xr:uid="{00000000-0005-0000-0000-000093020000}"/>
    <cellStyle name="Обычный 3 2 5 4 3 2" xfId="763" xr:uid="{00000000-0005-0000-0000-000094020000}"/>
    <cellStyle name="Обычный 3 2 5 4 3 3" xfId="1171" xr:uid="{00000000-0005-0000-0000-000095020000}"/>
    <cellStyle name="Обычный 3 2 5 4 3 4" xfId="1579" xr:uid="{00000000-0005-0000-0000-000096020000}"/>
    <cellStyle name="Обычный 3 2 5 4 4" xfId="491" xr:uid="{00000000-0005-0000-0000-000097020000}"/>
    <cellStyle name="Обычный 3 2 5 4 5" xfId="899" xr:uid="{00000000-0005-0000-0000-000098020000}"/>
    <cellStyle name="Обычный 3 2 5 4 6" xfId="1307" xr:uid="{00000000-0005-0000-0000-000099020000}"/>
    <cellStyle name="Обычный 3 2 5 5" xfId="150" xr:uid="{00000000-0005-0000-0000-00009A020000}"/>
    <cellStyle name="Обычный 3 2 5 5 2" xfId="559" xr:uid="{00000000-0005-0000-0000-00009B020000}"/>
    <cellStyle name="Обычный 3 2 5 5 3" xfId="967" xr:uid="{00000000-0005-0000-0000-00009C020000}"/>
    <cellStyle name="Обычный 3 2 5 5 4" xfId="1375" xr:uid="{00000000-0005-0000-0000-00009D020000}"/>
    <cellStyle name="Обычный 3 2 5 6" xfId="287" xr:uid="{00000000-0005-0000-0000-00009E020000}"/>
    <cellStyle name="Обычный 3 2 5 6 2" xfId="695" xr:uid="{00000000-0005-0000-0000-00009F020000}"/>
    <cellStyle name="Обычный 3 2 5 6 3" xfId="1103" xr:uid="{00000000-0005-0000-0000-0000A0020000}"/>
    <cellStyle name="Обычный 3 2 5 6 4" xfId="1511" xr:uid="{00000000-0005-0000-0000-0000A1020000}"/>
    <cellStyle name="Обычный 3 2 5 7" xfId="423" xr:uid="{00000000-0005-0000-0000-0000A2020000}"/>
    <cellStyle name="Обычный 3 2 5 8" xfId="831" xr:uid="{00000000-0005-0000-0000-0000A3020000}"/>
    <cellStyle name="Обычный 3 2 5 9" xfId="1239" xr:uid="{00000000-0005-0000-0000-0000A4020000}"/>
    <cellStyle name="Обычный 3 2 6" xfId="18" xr:uid="{00000000-0005-0000-0000-0000A5020000}"/>
    <cellStyle name="Обычный 3 2 6 2" xfId="63" xr:uid="{00000000-0005-0000-0000-0000A6020000}"/>
    <cellStyle name="Обычный 3 2 6 2 2" xfId="131" xr:uid="{00000000-0005-0000-0000-0000A7020000}"/>
    <cellStyle name="Обычный 3 2 6 2 2 2" xfId="267" xr:uid="{00000000-0005-0000-0000-0000A8020000}"/>
    <cellStyle name="Обычный 3 2 6 2 2 2 2" xfId="676" xr:uid="{00000000-0005-0000-0000-0000A9020000}"/>
    <cellStyle name="Обычный 3 2 6 2 2 2 3" xfId="1084" xr:uid="{00000000-0005-0000-0000-0000AA020000}"/>
    <cellStyle name="Обычный 3 2 6 2 2 2 4" xfId="1492" xr:uid="{00000000-0005-0000-0000-0000AB020000}"/>
    <cellStyle name="Обычный 3 2 6 2 2 3" xfId="404" xr:uid="{00000000-0005-0000-0000-0000AC020000}"/>
    <cellStyle name="Обычный 3 2 6 2 2 3 2" xfId="812" xr:uid="{00000000-0005-0000-0000-0000AD020000}"/>
    <cellStyle name="Обычный 3 2 6 2 2 3 3" xfId="1220" xr:uid="{00000000-0005-0000-0000-0000AE020000}"/>
    <cellStyle name="Обычный 3 2 6 2 2 3 4" xfId="1628" xr:uid="{00000000-0005-0000-0000-0000AF020000}"/>
    <cellStyle name="Обычный 3 2 6 2 2 4" xfId="540" xr:uid="{00000000-0005-0000-0000-0000B0020000}"/>
    <cellStyle name="Обычный 3 2 6 2 2 5" xfId="948" xr:uid="{00000000-0005-0000-0000-0000B1020000}"/>
    <cellStyle name="Обычный 3 2 6 2 2 6" xfId="1356" xr:uid="{00000000-0005-0000-0000-0000B2020000}"/>
    <cellStyle name="Обычный 3 2 6 2 3" xfId="199" xr:uid="{00000000-0005-0000-0000-0000B3020000}"/>
    <cellStyle name="Обычный 3 2 6 2 3 2" xfId="608" xr:uid="{00000000-0005-0000-0000-0000B4020000}"/>
    <cellStyle name="Обычный 3 2 6 2 3 3" xfId="1016" xr:uid="{00000000-0005-0000-0000-0000B5020000}"/>
    <cellStyle name="Обычный 3 2 6 2 3 4" xfId="1424" xr:uid="{00000000-0005-0000-0000-0000B6020000}"/>
    <cellStyle name="Обычный 3 2 6 2 4" xfId="336" xr:uid="{00000000-0005-0000-0000-0000B7020000}"/>
    <cellStyle name="Обычный 3 2 6 2 4 2" xfId="744" xr:uid="{00000000-0005-0000-0000-0000B8020000}"/>
    <cellStyle name="Обычный 3 2 6 2 4 3" xfId="1152" xr:uid="{00000000-0005-0000-0000-0000B9020000}"/>
    <cellStyle name="Обычный 3 2 6 2 4 4" xfId="1560" xr:uid="{00000000-0005-0000-0000-0000BA020000}"/>
    <cellStyle name="Обычный 3 2 6 2 5" xfId="472" xr:uid="{00000000-0005-0000-0000-0000BB020000}"/>
    <cellStyle name="Обычный 3 2 6 2 6" xfId="880" xr:uid="{00000000-0005-0000-0000-0000BC020000}"/>
    <cellStyle name="Обычный 3 2 6 2 7" xfId="1288" xr:uid="{00000000-0005-0000-0000-0000BD020000}"/>
    <cellStyle name="Обычный 3 2 6 3" xfId="42" xr:uid="{00000000-0005-0000-0000-0000BE020000}"/>
    <cellStyle name="Обычный 3 2 6 3 2" xfId="110" xr:uid="{00000000-0005-0000-0000-0000BF020000}"/>
    <cellStyle name="Обычный 3 2 6 3 2 2" xfId="246" xr:uid="{00000000-0005-0000-0000-0000C0020000}"/>
    <cellStyle name="Обычный 3 2 6 3 2 2 2" xfId="655" xr:uid="{00000000-0005-0000-0000-0000C1020000}"/>
    <cellStyle name="Обычный 3 2 6 3 2 2 3" xfId="1063" xr:uid="{00000000-0005-0000-0000-0000C2020000}"/>
    <cellStyle name="Обычный 3 2 6 3 2 2 4" xfId="1471" xr:uid="{00000000-0005-0000-0000-0000C3020000}"/>
    <cellStyle name="Обычный 3 2 6 3 2 3" xfId="383" xr:uid="{00000000-0005-0000-0000-0000C4020000}"/>
    <cellStyle name="Обычный 3 2 6 3 2 3 2" xfId="791" xr:uid="{00000000-0005-0000-0000-0000C5020000}"/>
    <cellStyle name="Обычный 3 2 6 3 2 3 3" xfId="1199" xr:uid="{00000000-0005-0000-0000-0000C6020000}"/>
    <cellStyle name="Обычный 3 2 6 3 2 3 4" xfId="1607" xr:uid="{00000000-0005-0000-0000-0000C7020000}"/>
    <cellStyle name="Обычный 3 2 6 3 2 4" xfId="519" xr:uid="{00000000-0005-0000-0000-0000C8020000}"/>
    <cellStyle name="Обычный 3 2 6 3 2 5" xfId="927" xr:uid="{00000000-0005-0000-0000-0000C9020000}"/>
    <cellStyle name="Обычный 3 2 6 3 2 6" xfId="1335" xr:uid="{00000000-0005-0000-0000-0000CA020000}"/>
    <cellStyle name="Обычный 3 2 6 3 3" xfId="178" xr:uid="{00000000-0005-0000-0000-0000CB020000}"/>
    <cellStyle name="Обычный 3 2 6 3 3 2" xfId="587" xr:uid="{00000000-0005-0000-0000-0000CC020000}"/>
    <cellStyle name="Обычный 3 2 6 3 3 3" xfId="995" xr:uid="{00000000-0005-0000-0000-0000CD020000}"/>
    <cellStyle name="Обычный 3 2 6 3 3 4" xfId="1403" xr:uid="{00000000-0005-0000-0000-0000CE020000}"/>
    <cellStyle name="Обычный 3 2 6 3 4" xfId="315" xr:uid="{00000000-0005-0000-0000-0000CF020000}"/>
    <cellStyle name="Обычный 3 2 6 3 4 2" xfId="723" xr:uid="{00000000-0005-0000-0000-0000D0020000}"/>
    <cellStyle name="Обычный 3 2 6 3 4 3" xfId="1131" xr:uid="{00000000-0005-0000-0000-0000D1020000}"/>
    <cellStyle name="Обычный 3 2 6 3 4 4" xfId="1539" xr:uid="{00000000-0005-0000-0000-0000D2020000}"/>
    <cellStyle name="Обычный 3 2 6 3 5" xfId="451" xr:uid="{00000000-0005-0000-0000-0000D3020000}"/>
    <cellStyle name="Обычный 3 2 6 3 6" xfId="859" xr:uid="{00000000-0005-0000-0000-0000D4020000}"/>
    <cellStyle name="Обычный 3 2 6 3 7" xfId="1267" xr:uid="{00000000-0005-0000-0000-0000D5020000}"/>
    <cellStyle name="Обычный 3 2 6 4" xfId="86" xr:uid="{00000000-0005-0000-0000-0000D6020000}"/>
    <cellStyle name="Обычный 3 2 6 4 2" xfId="222" xr:uid="{00000000-0005-0000-0000-0000D7020000}"/>
    <cellStyle name="Обычный 3 2 6 4 2 2" xfId="631" xr:uid="{00000000-0005-0000-0000-0000D8020000}"/>
    <cellStyle name="Обычный 3 2 6 4 2 3" xfId="1039" xr:uid="{00000000-0005-0000-0000-0000D9020000}"/>
    <cellStyle name="Обычный 3 2 6 4 2 4" xfId="1447" xr:uid="{00000000-0005-0000-0000-0000DA020000}"/>
    <cellStyle name="Обычный 3 2 6 4 3" xfId="359" xr:uid="{00000000-0005-0000-0000-0000DB020000}"/>
    <cellStyle name="Обычный 3 2 6 4 3 2" xfId="767" xr:uid="{00000000-0005-0000-0000-0000DC020000}"/>
    <cellStyle name="Обычный 3 2 6 4 3 3" xfId="1175" xr:uid="{00000000-0005-0000-0000-0000DD020000}"/>
    <cellStyle name="Обычный 3 2 6 4 3 4" xfId="1583" xr:uid="{00000000-0005-0000-0000-0000DE020000}"/>
    <cellStyle name="Обычный 3 2 6 4 4" xfId="495" xr:uid="{00000000-0005-0000-0000-0000DF020000}"/>
    <cellStyle name="Обычный 3 2 6 4 5" xfId="903" xr:uid="{00000000-0005-0000-0000-0000E0020000}"/>
    <cellStyle name="Обычный 3 2 6 4 6" xfId="1311" xr:uid="{00000000-0005-0000-0000-0000E1020000}"/>
    <cellStyle name="Обычный 3 2 6 5" xfId="154" xr:uid="{00000000-0005-0000-0000-0000E2020000}"/>
    <cellStyle name="Обычный 3 2 6 5 2" xfId="563" xr:uid="{00000000-0005-0000-0000-0000E3020000}"/>
    <cellStyle name="Обычный 3 2 6 5 3" xfId="971" xr:uid="{00000000-0005-0000-0000-0000E4020000}"/>
    <cellStyle name="Обычный 3 2 6 5 4" xfId="1379" xr:uid="{00000000-0005-0000-0000-0000E5020000}"/>
    <cellStyle name="Обычный 3 2 6 6" xfId="291" xr:uid="{00000000-0005-0000-0000-0000E6020000}"/>
    <cellStyle name="Обычный 3 2 6 6 2" xfId="699" xr:uid="{00000000-0005-0000-0000-0000E7020000}"/>
    <cellStyle name="Обычный 3 2 6 6 3" xfId="1107" xr:uid="{00000000-0005-0000-0000-0000E8020000}"/>
    <cellStyle name="Обычный 3 2 6 6 4" xfId="1515" xr:uid="{00000000-0005-0000-0000-0000E9020000}"/>
    <cellStyle name="Обычный 3 2 6 7" xfId="427" xr:uid="{00000000-0005-0000-0000-0000EA020000}"/>
    <cellStyle name="Обычный 3 2 6 8" xfId="835" xr:uid="{00000000-0005-0000-0000-0000EB020000}"/>
    <cellStyle name="Обычный 3 2 6 9" xfId="1243" xr:uid="{00000000-0005-0000-0000-0000EC020000}"/>
    <cellStyle name="Обычный 3 2 7" xfId="22" xr:uid="{00000000-0005-0000-0000-0000ED020000}"/>
    <cellStyle name="Обычный 3 2 7 2" xfId="64" xr:uid="{00000000-0005-0000-0000-0000EE020000}"/>
    <cellStyle name="Обычный 3 2 7 2 2" xfId="132" xr:uid="{00000000-0005-0000-0000-0000EF020000}"/>
    <cellStyle name="Обычный 3 2 7 2 2 2" xfId="268" xr:uid="{00000000-0005-0000-0000-0000F0020000}"/>
    <cellStyle name="Обычный 3 2 7 2 2 2 2" xfId="677" xr:uid="{00000000-0005-0000-0000-0000F1020000}"/>
    <cellStyle name="Обычный 3 2 7 2 2 2 3" xfId="1085" xr:uid="{00000000-0005-0000-0000-0000F2020000}"/>
    <cellStyle name="Обычный 3 2 7 2 2 2 4" xfId="1493" xr:uid="{00000000-0005-0000-0000-0000F3020000}"/>
    <cellStyle name="Обычный 3 2 7 2 2 3" xfId="405" xr:uid="{00000000-0005-0000-0000-0000F4020000}"/>
    <cellStyle name="Обычный 3 2 7 2 2 3 2" xfId="813" xr:uid="{00000000-0005-0000-0000-0000F5020000}"/>
    <cellStyle name="Обычный 3 2 7 2 2 3 3" xfId="1221" xr:uid="{00000000-0005-0000-0000-0000F6020000}"/>
    <cellStyle name="Обычный 3 2 7 2 2 3 4" xfId="1629" xr:uid="{00000000-0005-0000-0000-0000F7020000}"/>
    <cellStyle name="Обычный 3 2 7 2 2 4" xfId="541" xr:uid="{00000000-0005-0000-0000-0000F8020000}"/>
    <cellStyle name="Обычный 3 2 7 2 2 5" xfId="949" xr:uid="{00000000-0005-0000-0000-0000F9020000}"/>
    <cellStyle name="Обычный 3 2 7 2 2 6" xfId="1357" xr:uid="{00000000-0005-0000-0000-0000FA020000}"/>
    <cellStyle name="Обычный 3 2 7 2 3" xfId="200" xr:uid="{00000000-0005-0000-0000-0000FB020000}"/>
    <cellStyle name="Обычный 3 2 7 2 3 2" xfId="609" xr:uid="{00000000-0005-0000-0000-0000FC020000}"/>
    <cellStyle name="Обычный 3 2 7 2 3 3" xfId="1017" xr:uid="{00000000-0005-0000-0000-0000FD020000}"/>
    <cellStyle name="Обычный 3 2 7 2 3 4" xfId="1425" xr:uid="{00000000-0005-0000-0000-0000FE020000}"/>
    <cellStyle name="Обычный 3 2 7 2 4" xfId="337" xr:uid="{00000000-0005-0000-0000-0000FF020000}"/>
    <cellStyle name="Обычный 3 2 7 2 4 2" xfId="745" xr:uid="{00000000-0005-0000-0000-000000030000}"/>
    <cellStyle name="Обычный 3 2 7 2 4 3" xfId="1153" xr:uid="{00000000-0005-0000-0000-000001030000}"/>
    <cellStyle name="Обычный 3 2 7 2 4 4" xfId="1561" xr:uid="{00000000-0005-0000-0000-000002030000}"/>
    <cellStyle name="Обычный 3 2 7 2 5" xfId="473" xr:uid="{00000000-0005-0000-0000-000003030000}"/>
    <cellStyle name="Обычный 3 2 7 2 6" xfId="881" xr:uid="{00000000-0005-0000-0000-000004030000}"/>
    <cellStyle name="Обычный 3 2 7 2 7" xfId="1289" xr:uid="{00000000-0005-0000-0000-000005030000}"/>
    <cellStyle name="Обычный 3 2 7 3" xfId="46" xr:uid="{00000000-0005-0000-0000-000006030000}"/>
    <cellStyle name="Обычный 3 2 7 3 2" xfId="114" xr:uid="{00000000-0005-0000-0000-000007030000}"/>
    <cellStyle name="Обычный 3 2 7 3 2 2" xfId="250" xr:uid="{00000000-0005-0000-0000-000008030000}"/>
    <cellStyle name="Обычный 3 2 7 3 2 2 2" xfId="659" xr:uid="{00000000-0005-0000-0000-000009030000}"/>
    <cellStyle name="Обычный 3 2 7 3 2 2 3" xfId="1067" xr:uid="{00000000-0005-0000-0000-00000A030000}"/>
    <cellStyle name="Обычный 3 2 7 3 2 2 4" xfId="1475" xr:uid="{00000000-0005-0000-0000-00000B030000}"/>
    <cellStyle name="Обычный 3 2 7 3 2 3" xfId="387" xr:uid="{00000000-0005-0000-0000-00000C030000}"/>
    <cellStyle name="Обычный 3 2 7 3 2 3 2" xfId="795" xr:uid="{00000000-0005-0000-0000-00000D030000}"/>
    <cellStyle name="Обычный 3 2 7 3 2 3 3" xfId="1203" xr:uid="{00000000-0005-0000-0000-00000E030000}"/>
    <cellStyle name="Обычный 3 2 7 3 2 3 4" xfId="1611" xr:uid="{00000000-0005-0000-0000-00000F030000}"/>
    <cellStyle name="Обычный 3 2 7 3 2 4" xfId="523" xr:uid="{00000000-0005-0000-0000-000010030000}"/>
    <cellStyle name="Обычный 3 2 7 3 2 5" xfId="931" xr:uid="{00000000-0005-0000-0000-000011030000}"/>
    <cellStyle name="Обычный 3 2 7 3 2 6" xfId="1339" xr:uid="{00000000-0005-0000-0000-000012030000}"/>
    <cellStyle name="Обычный 3 2 7 3 3" xfId="182" xr:uid="{00000000-0005-0000-0000-000013030000}"/>
    <cellStyle name="Обычный 3 2 7 3 3 2" xfId="591" xr:uid="{00000000-0005-0000-0000-000014030000}"/>
    <cellStyle name="Обычный 3 2 7 3 3 3" xfId="999" xr:uid="{00000000-0005-0000-0000-000015030000}"/>
    <cellStyle name="Обычный 3 2 7 3 3 4" xfId="1407" xr:uid="{00000000-0005-0000-0000-000016030000}"/>
    <cellStyle name="Обычный 3 2 7 3 4" xfId="319" xr:uid="{00000000-0005-0000-0000-000017030000}"/>
    <cellStyle name="Обычный 3 2 7 3 4 2" xfId="727" xr:uid="{00000000-0005-0000-0000-000018030000}"/>
    <cellStyle name="Обычный 3 2 7 3 4 3" xfId="1135" xr:uid="{00000000-0005-0000-0000-000019030000}"/>
    <cellStyle name="Обычный 3 2 7 3 4 4" xfId="1543" xr:uid="{00000000-0005-0000-0000-00001A030000}"/>
    <cellStyle name="Обычный 3 2 7 3 5" xfId="455" xr:uid="{00000000-0005-0000-0000-00001B030000}"/>
    <cellStyle name="Обычный 3 2 7 3 6" xfId="863" xr:uid="{00000000-0005-0000-0000-00001C030000}"/>
    <cellStyle name="Обычный 3 2 7 3 7" xfId="1271" xr:uid="{00000000-0005-0000-0000-00001D030000}"/>
    <cellStyle name="Обычный 3 2 7 4" xfId="90" xr:uid="{00000000-0005-0000-0000-00001E030000}"/>
    <cellStyle name="Обычный 3 2 7 4 2" xfId="226" xr:uid="{00000000-0005-0000-0000-00001F030000}"/>
    <cellStyle name="Обычный 3 2 7 4 2 2" xfId="635" xr:uid="{00000000-0005-0000-0000-000020030000}"/>
    <cellStyle name="Обычный 3 2 7 4 2 3" xfId="1043" xr:uid="{00000000-0005-0000-0000-000021030000}"/>
    <cellStyle name="Обычный 3 2 7 4 2 4" xfId="1451" xr:uid="{00000000-0005-0000-0000-000022030000}"/>
    <cellStyle name="Обычный 3 2 7 4 3" xfId="363" xr:uid="{00000000-0005-0000-0000-000023030000}"/>
    <cellStyle name="Обычный 3 2 7 4 3 2" xfId="771" xr:uid="{00000000-0005-0000-0000-000024030000}"/>
    <cellStyle name="Обычный 3 2 7 4 3 3" xfId="1179" xr:uid="{00000000-0005-0000-0000-000025030000}"/>
    <cellStyle name="Обычный 3 2 7 4 3 4" xfId="1587" xr:uid="{00000000-0005-0000-0000-000026030000}"/>
    <cellStyle name="Обычный 3 2 7 4 4" xfId="499" xr:uid="{00000000-0005-0000-0000-000027030000}"/>
    <cellStyle name="Обычный 3 2 7 4 5" xfId="907" xr:uid="{00000000-0005-0000-0000-000028030000}"/>
    <cellStyle name="Обычный 3 2 7 4 6" xfId="1315" xr:uid="{00000000-0005-0000-0000-000029030000}"/>
    <cellStyle name="Обычный 3 2 7 5" xfId="158" xr:uid="{00000000-0005-0000-0000-00002A030000}"/>
    <cellStyle name="Обычный 3 2 7 5 2" xfId="567" xr:uid="{00000000-0005-0000-0000-00002B030000}"/>
    <cellStyle name="Обычный 3 2 7 5 3" xfId="975" xr:uid="{00000000-0005-0000-0000-00002C030000}"/>
    <cellStyle name="Обычный 3 2 7 5 4" xfId="1383" xr:uid="{00000000-0005-0000-0000-00002D030000}"/>
    <cellStyle name="Обычный 3 2 7 6" xfId="295" xr:uid="{00000000-0005-0000-0000-00002E030000}"/>
    <cellStyle name="Обычный 3 2 7 6 2" xfId="703" xr:uid="{00000000-0005-0000-0000-00002F030000}"/>
    <cellStyle name="Обычный 3 2 7 6 3" xfId="1111" xr:uid="{00000000-0005-0000-0000-000030030000}"/>
    <cellStyle name="Обычный 3 2 7 6 4" xfId="1519" xr:uid="{00000000-0005-0000-0000-000031030000}"/>
    <cellStyle name="Обычный 3 2 7 7" xfId="431" xr:uid="{00000000-0005-0000-0000-000032030000}"/>
    <cellStyle name="Обычный 3 2 7 8" xfId="839" xr:uid="{00000000-0005-0000-0000-000033030000}"/>
    <cellStyle name="Обычный 3 2 7 9" xfId="1247" xr:uid="{00000000-0005-0000-0000-000034030000}"/>
    <cellStyle name="Обычный 3 2 8" xfId="26" xr:uid="{00000000-0005-0000-0000-000035030000}"/>
    <cellStyle name="Обычный 3 2 8 2" xfId="50" xr:uid="{00000000-0005-0000-0000-000036030000}"/>
    <cellStyle name="Обычный 3 2 8 2 2" xfId="118" xr:uid="{00000000-0005-0000-0000-000037030000}"/>
    <cellStyle name="Обычный 3 2 8 2 2 2" xfId="254" xr:uid="{00000000-0005-0000-0000-000038030000}"/>
    <cellStyle name="Обычный 3 2 8 2 2 2 2" xfId="663" xr:uid="{00000000-0005-0000-0000-000039030000}"/>
    <cellStyle name="Обычный 3 2 8 2 2 2 3" xfId="1071" xr:uid="{00000000-0005-0000-0000-00003A030000}"/>
    <cellStyle name="Обычный 3 2 8 2 2 2 4" xfId="1479" xr:uid="{00000000-0005-0000-0000-00003B030000}"/>
    <cellStyle name="Обычный 3 2 8 2 2 3" xfId="391" xr:uid="{00000000-0005-0000-0000-00003C030000}"/>
    <cellStyle name="Обычный 3 2 8 2 2 3 2" xfId="799" xr:uid="{00000000-0005-0000-0000-00003D030000}"/>
    <cellStyle name="Обычный 3 2 8 2 2 3 3" xfId="1207" xr:uid="{00000000-0005-0000-0000-00003E030000}"/>
    <cellStyle name="Обычный 3 2 8 2 2 3 4" xfId="1615" xr:uid="{00000000-0005-0000-0000-00003F030000}"/>
    <cellStyle name="Обычный 3 2 8 2 2 4" xfId="527" xr:uid="{00000000-0005-0000-0000-000040030000}"/>
    <cellStyle name="Обычный 3 2 8 2 2 5" xfId="935" xr:uid="{00000000-0005-0000-0000-000041030000}"/>
    <cellStyle name="Обычный 3 2 8 2 2 6" xfId="1343" xr:uid="{00000000-0005-0000-0000-000042030000}"/>
    <cellStyle name="Обычный 3 2 8 2 3" xfId="186" xr:uid="{00000000-0005-0000-0000-000043030000}"/>
    <cellStyle name="Обычный 3 2 8 2 3 2" xfId="595" xr:uid="{00000000-0005-0000-0000-000044030000}"/>
    <cellStyle name="Обычный 3 2 8 2 3 3" xfId="1003" xr:uid="{00000000-0005-0000-0000-000045030000}"/>
    <cellStyle name="Обычный 3 2 8 2 3 4" xfId="1411" xr:uid="{00000000-0005-0000-0000-000046030000}"/>
    <cellStyle name="Обычный 3 2 8 2 4" xfId="323" xr:uid="{00000000-0005-0000-0000-000047030000}"/>
    <cellStyle name="Обычный 3 2 8 2 4 2" xfId="731" xr:uid="{00000000-0005-0000-0000-000048030000}"/>
    <cellStyle name="Обычный 3 2 8 2 4 3" xfId="1139" xr:uid="{00000000-0005-0000-0000-000049030000}"/>
    <cellStyle name="Обычный 3 2 8 2 4 4" xfId="1547" xr:uid="{00000000-0005-0000-0000-00004A030000}"/>
    <cellStyle name="Обычный 3 2 8 2 5" xfId="459" xr:uid="{00000000-0005-0000-0000-00004B030000}"/>
    <cellStyle name="Обычный 3 2 8 2 6" xfId="867" xr:uid="{00000000-0005-0000-0000-00004C030000}"/>
    <cellStyle name="Обычный 3 2 8 2 7" xfId="1275" xr:uid="{00000000-0005-0000-0000-00004D030000}"/>
    <cellStyle name="Обычный 3 2 8 3" xfId="94" xr:uid="{00000000-0005-0000-0000-00004E030000}"/>
    <cellStyle name="Обычный 3 2 8 3 2" xfId="230" xr:uid="{00000000-0005-0000-0000-00004F030000}"/>
    <cellStyle name="Обычный 3 2 8 3 2 2" xfId="639" xr:uid="{00000000-0005-0000-0000-000050030000}"/>
    <cellStyle name="Обычный 3 2 8 3 2 3" xfId="1047" xr:uid="{00000000-0005-0000-0000-000051030000}"/>
    <cellStyle name="Обычный 3 2 8 3 2 4" xfId="1455" xr:uid="{00000000-0005-0000-0000-000052030000}"/>
    <cellStyle name="Обычный 3 2 8 3 3" xfId="367" xr:uid="{00000000-0005-0000-0000-000053030000}"/>
    <cellStyle name="Обычный 3 2 8 3 3 2" xfId="775" xr:uid="{00000000-0005-0000-0000-000054030000}"/>
    <cellStyle name="Обычный 3 2 8 3 3 3" xfId="1183" xr:uid="{00000000-0005-0000-0000-000055030000}"/>
    <cellStyle name="Обычный 3 2 8 3 3 4" xfId="1591" xr:uid="{00000000-0005-0000-0000-000056030000}"/>
    <cellStyle name="Обычный 3 2 8 3 4" xfId="503" xr:uid="{00000000-0005-0000-0000-000057030000}"/>
    <cellStyle name="Обычный 3 2 8 3 5" xfId="911" xr:uid="{00000000-0005-0000-0000-000058030000}"/>
    <cellStyle name="Обычный 3 2 8 3 6" xfId="1319" xr:uid="{00000000-0005-0000-0000-000059030000}"/>
    <cellStyle name="Обычный 3 2 8 4" xfId="162" xr:uid="{00000000-0005-0000-0000-00005A030000}"/>
    <cellStyle name="Обычный 3 2 8 4 2" xfId="571" xr:uid="{00000000-0005-0000-0000-00005B030000}"/>
    <cellStyle name="Обычный 3 2 8 4 3" xfId="979" xr:uid="{00000000-0005-0000-0000-00005C030000}"/>
    <cellStyle name="Обычный 3 2 8 4 4" xfId="1387" xr:uid="{00000000-0005-0000-0000-00005D030000}"/>
    <cellStyle name="Обычный 3 2 8 5" xfId="299" xr:uid="{00000000-0005-0000-0000-00005E030000}"/>
    <cellStyle name="Обычный 3 2 8 5 2" xfId="707" xr:uid="{00000000-0005-0000-0000-00005F030000}"/>
    <cellStyle name="Обычный 3 2 8 5 3" xfId="1115" xr:uid="{00000000-0005-0000-0000-000060030000}"/>
    <cellStyle name="Обычный 3 2 8 5 4" xfId="1523" xr:uid="{00000000-0005-0000-0000-000061030000}"/>
    <cellStyle name="Обычный 3 2 8 6" xfId="435" xr:uid="{00000000-0005-0000-0000-000062030000}"/>
    <cellStyle name="Обычный 3 2 8 7" xfId="843" xr:uid="{00000000-0005-0000-0000-000063030000}"/>
    <cellStyle name="Обычный 3 2 8 8" xfId="1251" xr:uid="{00000000-0005-0000-0000-000064030000}"/>
    <cellStyle name="Обычный 3 2 9" xfId="54" xr:uid="{00000000-0005-0000-0000-000065030000}"/>
    <cellStyle name="Обычный 3 2 9 2" xfId="122" xr:uid="{00000000-0005-0000-0000-000066030000}"/>
    <cellStyle name="Обычный 3 2 9 2 2" xfId="258" xr:uid="{00000000-0005-0000-0000-000067030000}"/>
    <cellStyle name="Обычный 3 2 9 2 2 2" xfId="667" xr:uid="{00000000-0005-0000-0000-000068030000}"/>
    <cellStyle name="Обычный 3 2 9 2 2 3" xfId="1075" xr:uid="{00000000-0005-0000-0000-000069030000}"/>
    <cellStyle name="Обычный 3 2 9 2 2 4" xfId="1483" xr:uid="{00000000-0005-0000-0000-00006A030000}"/>
    <cellStyle name="Обычный 3 2 9 2 3" xfId="395" xr:uid="{00000000-0005-0000-0000-00006B030000}"/>
    <cellStyle name="Обычный 3 2 9 2 3 2" xfId="803" xr:uid="{00000000-0005-0000-0000-00006C030000}"/>
    <cellStyle name="Обычный 3 2 9 2 3 3" xfId="1211" xr:uid="{00000000-0005-0000-0000-00006D030000}"/>
    <cellStyle name="Обычный 3 2 9 2 3 4" xfId="1619" xr:uid="{00000000-0005-0000-0000-00006E030000}"/>
    <cellStyle name="Обычный 3 2 9 2 4" xfId="531" xr:uid="{00000000-0005-0000-0000-00006F030000}"/>
    <cellStyle name="Обычный 3 2 9 2 5" xfId="939" xr:uid="{00000000-0005-0000-0000-000070030000}"/>
    <cellStyle name="Обычный 3 2 9 2 6" xfId="1347" xr:uid="{00000000-0005-0000-0000-000071030000}"/>
    <cellStyle name="Обычный 3 2 9 3" xfId="190" xr:uid="{00000000-0005-0000-0000-000072030000}"/>
    <cellStyle name="Обычный 3 2 9 3 2" xfId="599" xr:uid="{00000000-0005-0000-0000-000073030000}"/>
    <cellStyle name="Обычный 3 2 9 3 3" xfId="1007" xr:uid="{00000000-0005-0000-0000-000074030000}"/>
    <cellStyle name="Обычный 3 2 9 3 4" xfId="1415" xr:uid="{00000000-0005-0000-0000-000075030000}"/>
    <cellStyle name="Обычный 3 2 9 4" xfId="327" xr:uid="{00000000-0005-0000-0000-000076030000}"/>
    <cellStyle name="Обычный 3 2 9 4 2" xfId="735" xr:uid="{00000000-0005-0000-0000-000077030000}"/>
    <cellStyle name="Обычный 3 2 9 4 3" xfId="1143" xr:uid="{00000000-0005-0000-0000-000078030000}"/>
    <cellStyle name="Обычный 3 2 9 4 4" xfId="1551" xr:uid="{00000000-0005-0000-0000-000079030000}"/>
    <cellStyle name="Обычный 3 2 9 5" xfId="463" xr:uid="{00000000-0005-0000-0000-00007A030000}"/>
    <cellStyle name="Обычный 3 2 9 6" xfId="871" xr:uid="{00000000-0005-0000-0000-00007B030000}"/>
    <cellStyle name="Обычный 3 2 9 7" xfId="1279" xr:uid="{00000000-0005-0000-0000-00007C030000}"/>
    <cellStyle name="Обычный 3 3" xfId="7" xr:uid="{00000000-0005-0000-0000-00007D030000}"/>
    <cellStyle name="Обычный 3 3 10" xfId="280" xr:uid="{00000000-0005-0000-0000-00007E030000}"/>
    <cellStyle name="Обычный 3 3 10 2" xfId="688" xr:uid="{00000000-0005-0000-0000-00007F030000}"/>
    <cellStyle name="Обычный 3 3 10 3" xfId="1096" xr:uid="{00000000-0005-0000-0000-000080030000}"/>
    <cellStyle name="Обычный 3 3 10 4" xfId="1504" xr:uid="{00000000-0005-0000-0000-000081030000}"/>
    <cellStyle name="Обычный 3 3 11" xfId="416" xr:uid="{00000000-0005-0000-0000-000082030000}"/>
    <cellStyle name="Обычный 3 3 12" xfId="824" xr:uid="{00000000-0005-0000-0000-000083030000}"/>
    <cellStyle name="Обычный 3 3 13" xfId="1232" xr:uid="{00000000-0005-0000-0000-000084030000}"/>
    <cellStyle name="Обычный 3 3 2" xfId="15" xr:uid="{00000000-0005-0000-0000-000085030000}"/>
    <cellStyle name="Обычный 3 3 2 2" xfId="65" xr:uid="{00000000-0005-0000-0000-000086030000}"/>
    <cellStyle name="Обычный 3 3 2 2 2" xfId="133" xr:uid="{00000000-0005-0000-0000-000087030000}"/>
    <cellStyle name="Обычный 3 3 2 2 2 2" xfId="269" xr:uid="{00000000-0005-0000-0000-000088030000}"/>
    <cellStyle name="Обычный 3 3 2 2 2 2 2" xfId="678" xr:uid="{00000000-0005-0000-0000-000089030000}"/>
    <cellStyle name="Обычный 3 3 2 2 2 2 3" xfId="1086" xr:uid="{00000000-0005-0000-0000-00008A030000}"/>
    <cellStyle name="Обычный 3 3 2 2 2 2 4" xfId="1494" xr:uid="{00000000-0005-0000-0000-00008B030000}"/>
    <cellStyle name="Обычный 3 3 2 2 2 3" xfId="406" xr:uid="{00000000-0005-0000-0000-00008C030000}"/>
    <cellStyle name="Обычный 3 3 2 2 2 3 2" xfId="814" xr:uid="{00000000-0005-0000-0000-00008D030000}"/>
    <cellStyle name="Обычный 3 3 2 2 2 3 3" xfId="1222" xr:uid="{00000000-0005-0000-0000-00008E030000}"/>
    <cellStyle name="Обычный 3 3 2 2 2 3 4" xfId="1630" xr:uid="{00000000-0005-0000-0000-00008F030000}"/>
    <cellStyle name="Обычный 3 3 2 2 2 4" xfId="542" xr:uid="{00000000-0005-0000-0000-000090030000}"/>
    <cellStyle name="Обычный 3 3 2 2 2 5" xfId="950" xr:uid="{00000000-0005-0000-0000-000091030000}"/>
    <cellStyle name="Обычный 3 3 2 2 2 6" xfId="1358" xr:uid="{00000000-0005-0000-0000-000092030000}"/>
    <cellStyle name="Обычный 3 3 2 2 3" xfId="201" xr:uid="{00000000-0005-0000-0000-000093030000}"/>
    <cellStyle name="Обычный 3 3 2 2 3 2" xfId="610" xr:uid="{00000000-0005-0000-0000-000094030000}"/>
    <cellStyle name="Обычный 3 3 2 2 3 3" xfId="1018" xr:uid="{00000000-0005-0000-0000-000095030000}"/>
    <cellStyle name="Обычный 3 3 2 2 3 4" xfId="1426" xr:uid="{00000000-0005-0000-0000-000096030000}"/>
    <cellStyle name="Обычный 3 3 2 2 4" xfId="338" xr:uid="{00000000-0005-0000-0000-000097030000}"/>
    <cellStyle name="Обычный 3 3 2 2 4 2" xfId="746" xr:uid="{00000000-0005-0000-0000-000098030000}"/>
    <cellStyle name="Обычный 3 3 2 2 4 3" xfId="1154" xr:uid="{00000000-0005-0000-0000-000099030000}"/>
    <cellStyle name="Обычный 3 3 2 2 4 4" xfId="1562" xr:uid="{00000000-0005-0000-0000-00009A030000}"/>
    <cellStyle name="Обычный 3 3 2 2 5" xfId="474" xr:uid="{00000000-0005-0000-0000-00009B030000}"/>
    <cellStyle name="Обычный 3 3 2 2 6" xfId="882" xr:uid="{00000000-0005-0000-0000-00009C030000}"/>
    <cellStyle name="Обычный 3 3 2 2 7" xfId="1290" xr:uid="{00000000-0005-0000-0000-00009D030000}"/>
    <cellStyle name="Обычный 3 3 2 3" xfId="39" xr:uid="{00000000-0005-0000-0000-00009E030000}"/>
    <cellStyle name="Обычный 3 3 2 3 2" xfId="107" xr:uid="{00000000-0005-0000-0000-00009F030000}"/>
    <cellStyle name="Обычный 3 3 2 3 2 2" xfId="243" xr:uid="{00000000-0005-0000-0000-0000A0030000}"/>
    <cellStyle name="Обычный 3 3 2 3 2 2 2" xfId="652" xr:uid="{00000000-0005-0000-0000-0000A1030000}"/>
    <cellStyle name="Обычный 3 3 2 3 2 2 3" xfId="1060" xr:uid="{00000000-0005-0000-0000-0000A2030000}"/>
    <cellStyle name="Обычный 3 3 2 3 2 2 4" xfId="1468" xr:uid="{00000000-0005-0000-0000-0000A3030000}"/>
    <cellStyle name="Обычный 3 3 2 3 2 3" xfId="380" xr:uid="{00000000-0005-0000-0000-0000A4030000}"/>
    <cellStyle name="Обычный 3 3 2 3 2 3 2" xfId="788" xr:uid="{00000000-0005-0000-0000-0000A5030000}"/>
    <cellStyle name="Обычный 3 3 2 3 2 3 3" xfId="1196" xr:uid="{00000000-0005-0000-0000-0000A6030000}"/>
    <cellStyle name="Обычный 3 3 2 3 2 3 4" xfId="1604" xr:uid="{00000000-0005-0000-0000-0000A7030000}"/>
    <cellStyle name="Обычный 3 3 2 3 2 4" xfId="516" xr:uid="{00000000-0005-0000-0000-0000A8030000}"/>
    <cellStyle name="Обычный 3 3 2 3 2 5" xfId="924" xr:uid="{00000000-0005-0000-0000-0000A9030000}"/>
    <cellStyle name="Обычный 3 3 2 3 2 6" xfId="1332" xr:uid="{00000000-0005-0000-0000-0000AA030000}"/>
    <cellStyle name="Обычный 3 3 2 3 3" xfId="175" xr:uid="{00000000-0005-0000-0000-0000AB030000}"/>
    <cellStyle name="Обычный 3 3 2 3 3 2" xfId="584" xr:uid="{00000000-0005-0000-0000-0000AC030000}"/>
    <cellStyle name="Обычный 3 3 2 3 3 3" xfId="992" xr:uid="{00000000-0005-0000-0000-0000AD030000}"/>
    <cellStyle name="Обычный 3 3 2 3 3 4" xfId="1400" xr:uid="{00000000-0005-0000-0000-0000AE030000}"/>
    <cellStyle name="Обычный 3 3 2 3 4" xfId="312" xr:uid="{00000000-0005-0000-0000-0000AF030000}"/>
    <cellStyle name="Обычный 3 3 2 3 4 2" xfId="720" xr:uid="{00000000-0005-0000-0000-0000B0030000}"/>
    <cellStyle name="Обычный 3 3 2 3 4 3" xfId="1128" xr:uid="{00000000-0005-0000-0000-0000B1030000}"/>
    <cellStyle name="Обычный 3 3 2 3 4 4" xfId="1536" xr:uid="{00000000-0005-0000-0000-0000B2030000}"/>
    <cellStyle name="Обычный 3 3 2 3 5" xfId="448" xr:uid="{00000000-0005-0000-0000-0000B3030000}"/>
    <cellStyle name="Обычный 3 3 2 3 6" xfId="856" xr:uid="{00000000-0005-0000-0000-0000B4030000}"/>
    <cellStyle name="Обычный 3 3 2 3 7" xfId="1264" xr:uid="{00000000-0005-0000-0000-0000B5030000}"/>
    <cellStyle name="Обычный 3 3 2 4" xfId="83" xr:uid="{00000000-0005-0000-0000-0000B6030000}"/>
    <cellStyle name="Обычный 3 3 2 4 2" xfId="219" xr:uid="{00000000-0005-0000-0000-0000B7030000}"/>
    <cellStyle name="Обычный 3 3 2 4 2 2" xfId="628" xr:uid="{00000000-0005-0000-0000-0000B8030000}"/>
    <cellStyle name="Обычный 3 3 2 4 2 3" xfId="1036" xr:uid="{00000000-0005-0000-0000-0000B9030000}"/>
    <cellStyle name="Обычный 3 3 2 4 2 4" xfId="1444" xr:uid="{00000000-0005-0000-0000-0000BA030000}"/>
    <cellStyle name="Обычный 3 3 2 4 3" xfId="356" xr:uid="{00000000-0005-0000-0000-0000BB030000}"/>
    <cellStyle name="Обычный 3 3 2 4 3 2" xfId="764" xr:uid="{00000000-0005-0000-0000-0000BC030000}"/>
    <cellStyle name="Обычный 3 3 2 4 3 3" xfId="1172" xr:uid="{00000000-0005-0000-0000-0000BD030000}"/>
    <cellStyle name="Обычный 3 3 2 4 3 4" xfId="1580" xr:uid="{00000000-0005-0000-0000-0000BE030000}"/>
    <cellStyle name="Обычный 3 3 2 4 4" xfId="492" xr:uid="{00000000-0005-0000-0000-0000BF030000}"/>
    <cellStyle name="Обычный 3 3 2 4 5" xfId="900" xr:uid="{00000000-0005-0000-0000-0000C0030000}"/>
    <cellStyle name="Обычный 3 3 2 4 6" xfId="1308" xr:uid="{00000000-0005-0000-0000-0000C1030000}"/>
    <cellStyle name="Обычный 3 3 2 5" xfId="151" xr:uid="{00000000-0005-0000-0000-0000C2030000}"/>
    <cellStyle name="Обычный 3 3 2 5 2" xfId="560" xr:uid="{00000000-0005-0000-0000-0000C3030000}"/>
    <cellStyle name="Обычный 3 3 2 5 3" xfId="968" xr:uid="{00000000-0005-0000-0000-0000C4030000}"/>
    <cellStyle name="Обычный 3 3 2 5 4" xfId="1376" xr:uid="{00000000-0005-0000-0000-0000C5030000}"/>
    <cellStyle name="Обычный 3 3 2 6" xfId="288" xr:uid="{00000000-0005-0000-0000-0000C6030000}"/>
    <cellStyle name="Обычный 3 3 2 6 2" xfId="696" xr:uid="{00000000-0005-0000-0000-0000C7030000}"/>
    <cellStyle name="Обычный 3 3 2 6 3" xfId="1104" xr:uid="{00000000-0005-0000-0000-0000C8030000}"/>
    <cellStyle name="Обычный 3 3 2 6 4" xfId="1512" xr:uid="{00000000-0005-0000-0000-0000C9030000}"/>
    <cellStyle name="Обычный 3 3 2 7" xfId="424" xr:uid="{00000000-0005-0000-0000-0000CA030000}"/>
    <cellStyle name="Обычный 3 3 2 8" xfId="832" xr:uid="{00000000-0005-0000-0000-0000CB030000}"/>
    <cellStyle name="Обычный 3 3 2 9" xfId="1240" xr:uid="{00000000-0005-0000-0000-0000CC030000}"/>
    <cellStyle name="Обычный 3 3 3" xfId="19" xr:uid="{00000000-0005-0000-0000-0000CD030000}"/>
    <cellStyle name="Обычный 3 3 3 2" xfId="66" xr:uid="{00000000-0005-0000-0000-0000CE030000}"/>
    <cellStyle name="Обычный 3 3 3 2 2" xfId="134" xr:uid="{00000000-0005-0000-0000-0000CF030000}"/>
    <cellStyle name="Обычный 3 3 3 2 2 2" xfId="270" xr:uid="{00000000-0005-0000-0000-0000D0030000}"/>
    <cellStyle name="Обычный 3 3 3 2 2 2 2" xfId="679" xr:uid="{00000000-0005-0000-0000-0000D1030000}"/>
    <cellStyle name="Обычный 3 3 3 2 2 2 3" xfId="1087" xr:uid="{00000000-0005-0000-0000-0000D2030000}"/>
    <cellStyle name="Обычный 3 3 3 2 2 2 4" xfId="1495" xr:uid="{00000000-0005-0000-0000-0000D3030000}"/>
    <cellStyle name="Обычный 3 3 3 2 2 3" xfId="407" xr:uid="{00000000-0005-0000-0000-0000D4030000}"/>
    <cellStyle name="Обычный 3 3 3 2 2 3 2" xfId="815" xr:uid="{00000000-0005-0000-0000-0000D5030000}"/>
    <cellStyle name="Обычный 3 3 3 2 2 3 3" xfId="1223" xr:uid="{00000000-0005-0000-0000-0000D6030000}"/>
    <cellStyle name="Обычный 3 3 3 2 2 3 4" xfId="1631" xr:uid="{00000000-0005-0000-0000-0000D7030000}"/>
    <cellStyle name="Обычный 3 3 3 2 2 4" xfId="543" xr:uid="{00000000-0005-0000-0000-0000D8030000}"/>
    <cellStyle name="Обычный 3 3 3 2 2 5" xfId="951" xr:uid="{00000000-0005-0000-0000-0000D9030000}"/>
    <cellStyle name="Обычный 3 3 3 2 2 6" xfId="1359" xr:uid="{00000000-0005-0000-0000-0000DA030000}"/>
    <cellStyle name="Обычный 3 3 3 2 3" xfId="202" xr:uid="{00000000-0005-0000-0000-0000DB030000}"/>
    <cellStyle name="Обычный 3 3 3 2 3 2" xfId="611" xr:uid="{00000000-0005-0000-0000-0000DC030000}"/>
    <cellStyle name="Обычный 3 3 3 2 3 3" xfId="1019" xr:uid="{00000000-0005-0000-0000-0000DD030000}"/>
    <cellStyle name="Обычный 3 3 3 2 3 4" xfId="1427" xr:uid="{00000000-0005-0000-0000-0000DE030000}"/>
    <cellStyle name="Обычный 3 3 3 2 4" xfId="339" xr:uid="{00000000-0005-0000-0000-0000DF030000}"/>
    <cellStyle name="Обычный 3 3 3 2 4 2" xfId="747" xr:uid="{00000000-0005-0000-0000-0000E0030000}"/>
    <cellStyle name="Обычный 3 3 3 2 4 3" xfId="1155" xr:uid="{00000000-0005-0000-0000-0000E1030000}"/>
    <cellStyle name="Обычный 3 3 3 2 4 4" xfId="1563" xr:uid="{00000000-0005-0000-0000-0000E2030000}"/>
    <cellStyle name="Обычный 3 3 3 2 5" xfId="475" xr:uid="{00000000-0005-0000-0000-0000E3030000}"/>
    <cellStyle name="Обычный 3 3 3 2 6" xfId="883" xr:uid="{00000000-0005-0000-0000-0000E4030000}"/>
    <cellStyle name="Обычный 3 3 3 2 7" xfId="1291" xr:uid="{00000000-0005-0000-0000-0000E5030000}"/>
    <cellStyle name="Обычный 3 3 3 3" xfId="43" xr:uid="{00000000-0005-0000-0000-0000E6030000}"/>
    <cellStyle name="Обычный 3 3 3 3 2" xfId="111" xr:uid="{00000000-0005-0000-0000-0000E7030000}"/>
    <cellStyle name="Обычный 3 3 3 3 2 2" xfId="247" xr:uid="{00000000-0005-0000-0000-0000E8030000}"/>
    <cellStyle name="Обычный 3 3 3 3 2 2 2" xfId="656" xr:uid="{00000000-0005-0000-0000-0000E9030000}"/>
    <cellStyle name="Обычный 3 3 3 3 2 2 3" xfId="1064" xr:uid="{00000000-0005-0000-0000-0000EA030000}"/>
    <cellStyle name="Обычный 3 3 3 3 2 2 4" xfId="1472" xr:uid="{00000000-0005-0000-0000-0000EB030000}"/>
    <cellStyle name="Обычный 3 3 3 3 2 3" xfId="384" xr:uid="{00000000-0005-0000-0000-0000EC030000}"/>
    <cellStyle name="Обычный 3 3 3 3 2 3 2" xfId="792" xr:uid="{00000000-0005-0000-0000-0000ED030000}"/>
    <cellStyle name="Обычный 3 3 3 3 2 3 3" xfId="1200" xr:uid="{00000000-0005-0000-0000-0000EE030000}"/>
    <cellStyle name="Обычный 3 3 3 3 2 3 4" xfId="1608" xr:uid="{00000000-0005-0000-0000-0000EF030000}"/>
    <cellStyle name="Обычный 3 3 3 3 2 4" xfId="520" xr:uid="{00000000-0005-0000-0000-0000F0030000}"/>
    <cellStyle name="Обычный 3 3 3 3 2 5" xfId="928" xr:uid="{00000000-0005-0000-0000-0000F1030000}"/>
    <cellStyle name="Обычный 3 3 3 3 2 6" xfId="1336" xr:uid="{00000000-0005-0000-0000-0000F2030000}"/>
    <cellStyle name="Обычный 3 3 3 3 3" xfId="179" xr:uid="{00000000-0005-0000-0000-0000F3030000}"/>
    <cellStyle name="Обычный 3 3 3 3 3 2" xfId="588" xr:uid="{00000000-0005-0000-0000-0000F4030000}"/>
    <cellStyle name="Обычный 3 3 3 3 3 3" xfId="996" xr:uid="{00000000-0005-0000-0000-0000F5030000}"/>
    <cellStyle name="Обычный 3 3 3 3 3 4" xfId="1404" xr:uid="{00000000-0005-0000-0000-0000F6030000}"/>
    <cellStyle name="Обычный 3 3 3 3 4" xfId="316" xr:uid="{00000000-0005-0000-0000-0000F7030000}"/>
    <cellStyle name="Обычный 3 3 3 3 4 2" xfId="724" xr:uid="{00000000-0005-0000-0000-0000F8030000}"/>
    <cellStyle name="Обычный 3 3 3 3 4 3" xfId="1132" xr:uid="{00000000-0005-0000-0000-0000F9030000}"/>
    <cellStyle name="Обычный 3 3 3 3 4 4" xfId="1540" xr:uid="{00000000-0005-0000-0000-0000FA030000}"/>
    <cellStyle name="Обычный 3 3 3 3 5" xfId="452" xr:uid="{00000000-0005-0000-0000-0000FB030000}"/>
    <cellStyle name="Обычный 3 3 3 3 6" xfId="860" xr:uid="{00000000-0005-0000-0000-0000FC030000}"/>
    <cellStyle name="Обычный 3 3 3 3 7" xfId="1268" xr:uid="{00000000-0005-0000-0000-0000FD030000}"/>
    <cellStyle name="Обычный 3 3 3 4" xfId="87" xr:uid="{00000000-0005-0000-0000-0000FE030000}"/>
    <cellStyle name="Обычный 3 3 3 4 2" xfId="223" xr:uid="{00000000-0005-0000-0000-0000FF030000}"/>
    <cellStyle name="Обычный 3 3 3 4 2 2" xfId="632" xr:uid="{00000000-0005-0000-0000-000000040000}"/>
    <cellStyle name="Обычный 3 3 3 4 2 3" xfId="1040" xr:uid="{00000000-0005-0000-0000-000001040000}"/>
    <cellStyle name="Обычный 3 3 3 4 2 4" xfId="1448" xr:uid="{00000000-0005-0000-0000-000002040000}"/>
    <cellStyle name="Обычный 3 3 3 4 3" xfId="360" xr:uid="{00000000-0005-0000-0000-000003040000}"/>
    <cellStyle name="Обычный 3 3 3 4 3 2" xfId="768" xr:uid="{00000000-0005-0000-0000-000004040000}"/>
    <cellStyle name="Обычный 3 3 3 4 3 3" xfId="1176" xr:uid="{00000000-0005-0000-0000-000005040000}"/>
    <cellStyle name="Обычный 3 3 3 4 3 4" xfId="1584" xr:uid="{00000000-0005-0000-0000-000006040000}"/>
    <cellStyle name="Обычный 3 3 3 4 4" xfId="496" xr:uid="{00000000-0005-0000-0000-000007040000}"/>
    <cellStyle name="Обычный 3 3 3 4 5" xfId="904" xr:uid="{00000000-0005-0000-0000-000008040000}"/>
    <cellStyle name="Обычный 3 3 3 4 6" xfId="1312" xr:uid="{00000000-0005-0000-0000-000009040000}"/>
    <cellStyle name="Обычный 3 3 3 5" xfId="155" xr:uid="{00000000-0005-0000-0000-00000A040000}"/>
    <cellStyle name="Обычный 3 3 3 5 2" xfId="564" xr:uid="{00000000-0005-0000-0000-00000B040000}"/>
    <cellStyle name="Обычный 3 3 3 5 3" xfId="972" xr:uid="{00000000-0005-0000-0000-00000C040000}"/>
    <cellStyle name="Обычный 3 3 3 5 4" xfId="1380" xr:uid="{00000000-0005-0000-0000-00000D040000}"/>
    <cellStyle name="Обычный 3 3 3 6" xfId="292" xr:uid="{00000000-0005-0000-0000-00000E040000}"/>
    <cellStyle name="Обычный 3 3 3 6 2" xfId="700" xr:uid="{00000000-0005-0000-0000-00000F040000}"/>
    <cellStyle name="Обычный 3 3 3 6 3" xfId="1108" xr:uid="{00000000-0005-0000-0000-000010040000}"/>
    <cellStyle name="Обычный 3 3 3 6 4" xfId="1516" xr:uid="{00000000-0005-0000-0000-000011040000}"/>
    <cellStyle name="Обычный 3 3 3 7" xfId="428" xr:uid="{00000000-0005-0000-0000-000012040000}"/>
    <cellStyle name="Обычный 3 3 3 8" xfId="836" xr:uid="{00000000-0005-0000-0000-000013040000}"/>
    <cellStyle name="Обычный 3 3 3 9" xfId="1244" xr:uid="{00000000-0005-0000-0000-000014040000}"/>
    <cellStyle name="Обычный 3 3 4" xfId="23" xr:uid="{00000000-0005-0000-0000-000015040000}"/>
    <cellStyle name="Обычный 3 3 4 2" xfId="67" xr:uid="{00000000-0005-0000-0000-000016040000}"/>
    <cellStyle name="Обычный 3 3 4 2 2" xfId="135" xr:uid="{00000000-0005-0000-0000-000017040000}"/>
    <cellStyle name="Обычный 3 3 4 2 2 2" xfId="271" xr:uid="{00000000-0005-0000-0000-000018040000}"/>
    <cellStyle name="Обычный 3 3 4 2 2 2 2" xfId="680" xr:uid="{00000000-0005-0000-0000-000019040000}"/>
    <cellStyle name="Обычный 3 3 4 2 2 2 3" xfId="1088" xr:uid="{00000000-0005-0000-0000-00001A040000}"/>
    <cellStyle name="Обычный 3 3 4 2 2 2 4" xfId="1496" xr:uid="{00000000-0005-0000-0000-00001B040000}"/>
    <cellStyle name="Обычный 3 3 4 2 2 3" xfId="408" xr:uid="{00000000-0005-0000-0000-00001C040000}"/>
    <cellStyle name="Обычный 3 3 4 2 2 3 2" xfId="816" xr:uid="{00000000-0005-0000-0000-00001D040000}"/>
    <cellStyle name="Обычный 3 3 4 2 2 3 3" xfId="1224" xr:uid="{00000000-0005-0000-0000-00001E040000}"/>
    <cellStyle name="Обычный 3 3 4 2 2 3 4" xfId="1632" xr:uid="{00000000-0005-0000-0000-00001F040000}"/>
    <cellStyle name="Обычный 3 3 4 2 2 4" xfId="544" xr:uid="{00000000-0005-0000-0000-000020040000}"/>
    <cellStyle name="Обычный 3 3 4 2 2 5" xfId="952" xr:uid="{00000000-0005-0000-0000-000021040000}"/>
    <cellStyle name="Обычный 3 3 4 2 2 6" xfId="1360" xr:uid="{00000000-0005-0000-0000-000022040000}"/>
    <cellStyle name="Обычный 3 3 4 2 3" xfId="203" xr:uid="{00000000-0005-0000-0000-000023040000}"/>
    <cellStyle name="Обычный 3 3 4 2 3 2" xfId="612" xr:uid="{00000000-0005-0000-0000-000024040000}"/>
    <cellStyle name="Обычный 3 3 4 2 3 3" xfId="1020" xr:uid="{00000000-0005-0000-0000-000025040000}"/>
    <cellStyle name="Обычный 3 3 4 2 3 4" xfId="1428" xr:uid="{00000000-0005-0000-0000-000026040000}"/>
    <cellStyle name="Обычный 3 3 4 2 4" xfId="340" xr:uid="{00000000-0005-0000-0000-000027040000}"/>
    <cellStyle name="Обычный 3 3 4 2 4 2" xfId="748" xr:uid="{00000000-0005-0000-0000-000028040000}"/>
    <cellStyle name="Обычный 3 3 4 2 4 3" xfId="1156" xr:uid="{00000000-0005-0000-0000-000029040000}"/>
    <cellStyle name="Обычный 3 3 4 2 4 4" xfId="1564" xr:uid="{00000000-0005-0000-0000-00002A040000}"/>
    <cellStyle name="Обычный 3 3 4 2 5" xfId="476" xr:uid="{00000000-0005-0000-0000-00002B040000}"/>
    <cellStyle name="Обычный 3 3 4 2 6" xfId="884" xr:uid="{00000000-0005-0000-0000-00002C040000}"/>
    <cellStyle name="Обычный 3 3 4 2 7" xfId="1292" xr:uid="{00000000-0005-0000-0000-00002D040000}"/>
    <cellStyle name="Обычный 3 3 4 3" xfId="47" xr:uid="{00000000-0005-0000-0000-00002E040000}"/>
    <cellStyle name="Обычный 3 3 4 3 2" xfId="115" xr:uid="{00000000-0005-0000-0000-00002F040000}"/>
    <cellStyle name="Обычный 3 3 4 3 2 2" xfId="251" xr:uid="{00000000-0005-0000-0000-000030040000}"/>
    <cellStyle name="Обычный 3 3 4 3 2 2 2" xfId="660" xr:uid="{00000000-0005-0000-0000-000031040000}"/>
    <cellStyle name="Обычный 3 3 4 3 2 2 3" xfId="1068" xr:uid="{00000000-0005-0000-0000-000032040000}"/>
    <cellStyle name="Обычный 3 3 4 3 2 2 4" xfId="1476" xr:uid="{00000000-0005-0000-0000-000033040000}"/>
    <cellStyle name="Обычный 3 3 4 3 2 3" xfId="388" xr:uid="{00000000-0005-0000-0000-000034040000}"/>
    <cellStyle name="Обычный 3 3 4 3 2 3 2" xfId="796" xr:uid="{00000000-0005-0000-0000-000035040000}"/>
    <cellStyle name="Обычный 3 3 4 3 2 3 3" xfId="1204" xr:uid="{00000000-0005-0000-0000-000036040000}"/>
    <cellStyle name="Обычный 3 3 4 3 2 3 4" xfId="1612" xr:uid="{00000000-0005-0000-0000-000037040000}"/>
    <cellStyle name="Обычный 3 3 4 3 2 4" xfId="524" xr:uid="{00000000-0005-0000-0000-000038040000}"/>
    <cellStyle name="Обычный 3 3 4 3 2 5" xfId="932" xr:uid="{00000000-0005-0000-0000-000039040000}"/>
    <cellStyle name="Обычный 3 3 4 3 2 6" xfId="1340" xr:uid="{00000000-0005-0000-0000-00003A040000}"/>
    <cellStyle name="Обычный 3 3 4 3 3" xfId="183" xr:uid="{00000000-0005-0000-0000-00003B040000}"/>
    <cellStyle name="Обычный 3 3 4 3 3 2" xfId="592" xr:uid="{00000000-0005-0000-0000-00003C040000}"/>
    <cellStyle name="Обычный 3 3 4 3 3 3" xfId="1000" xr:uid="{00000000-0005-0000-0000-00003D040000}"/>
    <cellStyle name="Обычный 3 3 4 3 3 4" xfId="1408" xr:uid="{00000000-0005-0000-0000-00003E040000}"/>
    <cellStyle name="Обычный 3 3 4 3 4" xfId="320" xr:uid="{00000000-0005-0000-0000-00003F040000}"/>
    <cellStyle name="Обычный 3 3 4 3 4 2" xfId="728" xr:uid="{00000000-0005-0000-0000-000040040000}"/>
    <cellStyle name="Обычный 3 3 4 3 4 3" xfId="1136" xr:uid="{00000000-0005-0000-0000-000041040000}"/>
    <cellStyle name="Обычный 3 3 4 3 4 4" xfId="1544" xr:uid="{00000000-0005-0000-0000-000042040000}"/>
    <cellStyle name="Обычный 3 3 4 3 5" xfId="456" xr:uid="{00000000-0005-0000-0000-000043040000}"/>
    <cellStyle name="Обычный 3 3 4 3 6" xfId="864" xr:uid="{00000000-0005-0000-0000-000044040000}"/>
    <cellStyle name="Обычный 3 3 4 3 7" xfId="1272" xr:uid="{00000000-0005-0000-0000-000045040000}"/>
    <cellStyle name="Обычный 3 3 4 4" xfId="91" xr:uid="{00000000-0005-0000-0000-000046040000}"/>
    <cellStyle name="Обычный 3 3 4 4 2" xfId="227" xr:uid="{00000000-0005-0000-0000-000047040000}"/>
    <cellStyle name="Обычный 3 3 4 4 2 2" xfId="636" xr:uid="{00000000-0005-0000-0000-000048040000}"/>
    <cellStyle name="Обычный 3 3 4 4 2 3" xfId="1044" xr:uid="{00000000-0005-0000-0000-000049040000}"/>
    <cellStyle name="Обычный 3 3 4 4 2 4" xfId="1452" xr:uid="{00000000-0005-0000-0000-00004A040000}"/>
    <cellStyle name="Обычный 3 3 4 4 3" xfId="364" xr:uid="{00000000-0005-0000-0000-00004B040000}"/>
    <cellStyle name="Обычный 3 3 4 4 3 2" xfId="772" xr:uid="{00000000-0005-0000-0000-00004C040000}"/>
    <cellStyle name="Обычный 3 3 4 4 3 3" xfId="1180" xr:uid="{00000000-0005-0000-0000-00004D040000}"/>
    <cellStyle name="Обычный 3 3 4 4 3 4" xfId="1588" xr:uid="{00000000-0005-0000-0000-00004E040000}"/>
    <cellStyle name="Обычный 3 3 4 4 4" xfId="500" xr:uid="{00000000-0005-0000-0000-00004F040000}"/>
    <cellStyle name="Обычный 3 3 4 4 5" xfId="908" xr:uid="{00000000-0005-0000-0000-000050040000}"/>
    <cellStyle name="Обычный 3 3 4 4 6" xfId="1316" xr:uid="{00000000-0005-0000-0000-000051040000}"/>
    <cellStyle name="Обычный 3 3 4 5" xfId="159" xr:uid="{00000000-0005-0000-0000-000052040000}"/>
    <cellStyle name="Обычный 3 3 4 5 2" xfId="568" xr:uid="{00000000-0005-0000-0000-000053040000}"/>
    <cellStyle name="Обычный 3 3 4 5 3" xfId="976" xr:uid="{00000000-0005-0000-0000-000054040000}"/>
    <cellStyle name="Обычный 3 3 4 5 4" xfId="1384" xr:uid="{00000000-0005-0000-0000-000055040000}"/>
    <cellStyle name="Обычный 3 3 4 6" xfId="296" xr:uid="{00000000-0005-0000-0000-000056040000}"/>
    <cellStyle name="Обычный 3 3 4 6 2" xfId="704" xr:uid="{00000000-0005-0000-0000-000057040000}"/>
    <cellStyle name="Обычный 3 3 4 6 3" xfId="1112" xr:uid="{00000000-0005-0000-0000-000058040000}"/>
    <cellStyle name="Обычный 3 3 4 6 4" xfId="1520" xr:uid="{00000000-0005-0000-0000-000059040000}"/>
    <cellStyle name="Обычный 3 3 4 7" xfId="432" xr:uid="{00000000-0005-0000-0000-00005A040000}"/>
    <cellStyle name="Обычный 3 3 4 8" xfId="840" xr:uid="{00000000-0005-0000-0000-00005B040000}"/>
    <cellStyle name="Обычный 3 3 4 9" xfId="1248" xr:uid="{00000000-0005-0000-0000-00005C040000}"/>
    <cellStyle name="Обычный 3 3 5" xfId="27" xr:uid="{00000000-0005-0000-0000-00005D040000}"/>
    <cellStyle name="Обычный 3 3 5 2" xfId="51" xr:uid="{00000000-0005-0000-0000-00005E040000}"/>
    <cellStyle name="Обычный 3 3 5 2 2" xfId="119" xr:uid="{00000000-0005-0000-0000-00005F040000}"/>
    <cellStyle name="Обычный 3 3 5 2 2 2" xfId="255" xr:uid="{00000000-0005-0000-0000-000060040000}"/>
    <cellStyle name="Обычный 3 3 5 2 2 2 2" xfId="664" xr:uid="{00000000-0005-0000-0000-000061040000}"/>
    <cellStyle name="Обычный 3 3 5 2 2 2 3" xfId="1072" xr:uid="{00000000-0005-0000-0000-000062040000}"/>
    <cellStyle name="Обычный 3 3 5 2 2 2 4" xfId="1480" xr:uid="{00000000-0005-0000-0000-000063040000}"/>
    <cellStyle name="Обычный 3 3 5 2 2 3" xfId="392" xr:uid="{00000000-0005-0000-0000-000064040000}"/>
    <cellStyle name="Обычный 3 3 5 2 2 3 2" xfId="800" xr:uid="{00000000-0005-0000-0000-000065040000}"/>
    <cellStyle name="Обычный 3 3 5 2 2 3 3" xfId="1208" xr:uid="{00000000-0005-0000-0000-000066040000}"/>
    <cellStyle name="Обычный 3 3 5 2 2 3 4" xfId="1616" xr:uid="{00000000-0005-0000-0000-000067040000}"/>
    <cellStyle name="Обычный 3 3 5 2 2 4" xfId="528" xr:uid="{00000000-0005-0000-0000-000068040000}"/>
    <cellStyle name="Обычный 3 3 5 2 2 5" xfId="936" xr:uid="{00000000-0005-0000-0000-000069040000}"/>
    <cellStyle name="Обычный 3 3 5 2 2 6" xfId="1344" xr:uid="{00000000-0005-0000-0000-00006A040000}"/>
    <cellStyle name="Обычный 3 3 5 2 3" xfId="187" xr:uid="{00000000-0005-0000-0000-00006B040000}"/>
    <cellStyle name="Обычный 3 3 5 2 3 2" xfId="596" xr:uid="{00000000-0005-0000-0000-00006C040000}"/>
    <cellStyle name="Обычный 3 3 5 2 3 3" xfId="1004" xr:uid="{00000000-0005-0000-0000-00006D040000}"/>
    <cellStyle name="Обычный 3 3 5 2 3 4" xfId="1412" xr:uid="{00000000-0005-0000-0000-00006E040000}"/>
    <cellStyle name="Обычный 3 3 5 2 4" xfId="324" xr:uid="{00000000-0005-0000-0000-00006F040000}"/>
    <cellStyle name="Обычный 3 3 5 2 4 2" xfId="732" xr:uid="{00000000-0005-0000-0000-000070040000}"/>
    <cellStyle name="Обычный 3 3 5 2 4 3" xfId="1140" xr:uid="{00000000-0005-0000-0000-000071040000}"/>
    <cellStyle name="Обычный 3 3 5 2 4 4" xfId="1548" xr:uid="{00000000-0005-0000-0000-000072040000}"/>
    <cellStyle name="Обычный 3 3 5 2 5" xfId="460" xr:uid="{00000000-0005-0000-0000-000073040000}"/>
    <cellStyle name="Обычный 3 3 5 2 6" xfId="868" xr:uid="{00000000-0005-0000-0000-000074040000}"/>
    <cellStyle name="Обычный 3 3 5 2 7" xfId="1276" xr:uid="{00000000-0005-0000-0000-000075040000}"/>
    <cellStyle name="Обычный 3 3 5 3" xfId="95" xr:uid="{00000000-0005-0000-0000-000076040000}"/>
    <cellStyle name="Обычный 3 3 5 3 2" xfId="231" xr:uid="{00000000-0005-0000-0000-000077040000}"/>
    <cellStyle name="Обычный 3 3 5 3 2 2" xfId="640" xr:uid="{00000000-0005-0000-0000-000078040000}"/>
    <cellStyle name="Обычный 3 3 5 3 2 3" xfId="1048" xr:uid="{00000000-0005-0000-0000-000079040000}"/>
    <cellStyle name="Обычный 3 3 5 3 2 4" xfId="1456" xr:uid="{00000000-0005-0000-0000-00007A040000}"/>
    <cellStyle name="Обычный 3 3 5 3 3" xfId="368" xr:uid="{00000000-0005-0000-0000-00007B040000}"/>
    <cellStyle name="Обычный 3 3 5 3 3 2" xfId="776" xr:uid="{00000000-0005-0000-0000-00007C040000}"/>
    <cellStyle name="Обычный 3 3 5 3 3 3" xfId="1184" xr:uid="{00000000-0005-0000-0000-00007D040000}"/>
    <cellStyle name="Обычный 3 3 5 3 3 4" xfId="1592" xr:uid="{00000000-0005-0000-0000-00007E040000}"/>
    <cellStyle name="Обычный 3 3 5 3 4" xfId="504" xr:uid="{00000000-0005-0000-0000-00007F040000}"/>
    <cellStyle name="Обычный 3 3 5 3 5" xfId="912" xr:uid="{00000000-0005-0000-0000-000080040000}"/>
    <cellStyle name="Обычный 3 3 5 3 6" xfId="1320" xr:uid="{00000000-0005-0000-0000-000081040000}"/>
    <cellStyle name="Обычный 3 3 5 4" xfId="163" xr:uid="{00000000-0005-0000-0000-000082040000}"/>
    <cellStyle name="Обычный 3 3 5 4 2" xfId="572" xr:uid="{00000000-0005-0000-0000-000083040000}"/>
    <cellStyle name="Обычный 3 3 5 4 3" xfId="980" xr:uid="{00000000-0005-0000-0000-000084040000}"/>
    <cellStyle name="Обычный 3 3 5 4 4" xfId="1388" xr:uid="{00000000-0005-0000-0000-000085040000}"/>
    <cellStyle name="Обычный 3 3 5 5" xfId="300" xr:uid="{00000000-0005-0000-0000-000086040000}"/>
    <cellStyle name="Обычный 3 3 5 5 2" xfId="708" xr:uid="{00000000-0005-0000-0000-000087040000}"/>
    <cellStyle name="Обычный 3 3 5 5 3" xfId="1116" xr:uid="{00000000-0005-0000-0000-000088040000}"/>
    <cellStyle name="Обычный 3 3 5 5 4" xfId="1524" xr:uid="{00000000-0005-0000-0000-000089040000}"/>
    <cellStyle name="Обычный 3 3 5 6" xfId="436" xr:uid="{00000000-0005-0000-0000-00008A040000}"/>
    <cellStyle name="Обычный 3 3 5 7" xfId="844" xr:uid="{00000000-0005-0000-0000-00008B040000}"/>
    <cellStyle name="Обычный 3 3 5 8" xfId="1252" xr:uid="{00000000-0005-0000-0000-00008C040000}"/>
    <cellStyle name="Обычный 3 3 6" xfId="55" xr:uid="{00000000-0005-0000-0000-00008D040000}"/>
    <cellStyle name="Обычный 3 3 6 2" xfId="123" xr:uid="{00000000-0005-0000-0000-00008E040000}"/>
    <cellStyle name="Обычный 3 3 6 2 2" xfId="259" xr:uid="{00000000-0005-0000-0000-00008F040000}"/>
    <cellStyle name="Обычный 3 3 6 2 2 2" xfId="668" xr:uid="{00000000-0005-0000-0000-000090040000}"/>
    <cellStyle name="Обычный 3 3 6 2 2 3" xfId="1076" xr:uid="{00000000-0005-0000-0000-000091040000}"/>
    <cellStyle name="Обычный 3 3 6 2 2 4" xfId="1484" xr:uid="{00000000-0005-0000-0000-000092040000}"/>
    <cellStyle name="Обычный 3 3 6 2 3" xfId="396" xr:uid="{00000000-0005-0000-0000-000093040000}"/>
    <cellStyle name="Обычный 3 3 6 2 3 2" xfId="804" xr:uid="{00000000-0005-0000-0000-000094040000}"/>
    <cellStyle name="Обычный 3 3 6 2 3 3" xfId="1212" xr:uid="{00000000-0005-0000-0000-000095040000}"/>
    <cellStyle name="Обычный 3 3 6 2 3 4" xfId="1620" xr:uid="{00000000-0005-0000-0000-000096040000}"/>
    <cellStyle name="Обычный 3 3 6 2 4" xfId="532" xr:uid="{00000000-0005-0000-0000-000097040000}"/>
    <cellStyle name="Обычный 3 3 6 2 5" xfId="940" xr:uid="{00000000-0005-0000-0000-000098040000}"/>
    <cellStyle name="Обычный 3 3 6 2 6" xfId="1348" xr:uid="{00000000-0005-0000-0000-000099040000}"/>
    <cellStyle name="Обычный 3 3 6 3" xfId="191" xr:uid="{00000000-0005-0000-0000-00009A040000}"/>
    <cellStyle name="Обычный 3 3 6 3 2" xfId="600" xr:uid="{00000000-0005-0000-0000-00009B040000}"/>
    <cellStyle name="Обычный 3 3 6 3 3" xfId="1008" xr:uid="{00000000-0005-0000-0000-00009C040000}"/>
    <cellStyle name="Обычный 3 3 6 3 4" xfId="1416" xr:uid="{00000000-0005-0000-0000-00009D040000}"/>
    <cellStyle name="Обычный 3 3 6 4" xfId="328" xr:uid="{00000000-0005-0000-0000-00009E040000}"/>
    <cellStyle name="Обычный 3 3 6 4 2" xfId="736" xr:uid="{00000000-0005-0000-0000-00009F040000}"/>
    <cellStyle name="Обычный 3 3 6 4 3" xfId="1144" xr:uid="{00000000-0005-0000-0000-0000A0040000}"/>
    <cellStyle name="Обычный 3 3 6 4 4" xfId="1552" xr:uid="{00000000-0005-0000-0000-0000A1040000}"/>
    <cellStyle name="Обычный 3 3 6 5" xfId="464" xr:uid="{00000000-0005-0000-0000-0000A2040000}"/>
    <cellStyle name="Обычный 3 3 6 6" xfId="872" xr:uid="{00000000-0005-0000-0000-0000A3040000}"/>
    <cellStyle name="Обычный 3 3 6 7" xfId="1280" xr:uid="{00000000-0005-0000-0000-0000A4040000}"/>
    <cellStyle name="Обычный 3 3 7" xfId="31" xr:uid="{00000000-0005-0000-0000-0000A5040000}"/>
    <cellStyle name="Обычный 3 3 7 2" xfId="99" xr:uid="{00000000-0005-0000-0000-0000A6040000}"/>
    <cellStyle name="Обычный 3 3 7 2 2" xfId="235" xr:uid="{00000000-0005-0000-0000-0000A7040000}"/>
    <cellStyle name="Обычный 3 3 7 2 2 2" xfId="644" xr:uid="{00000000-0005-0000-0000-0000A8040000}"/>
    <cellStyle name="Обычный 3 3 7 2 2 3" xfId="1052" xr:uid="{00000000-0005-0000-0000-0000A9040000}"/>
    <cellStyle name="Обычный 3 3 7 2 2 4" xfId="1460" xr:uid="{00000000-0005-0000-0000-0000AA040000}"/>
    <cellStyle name="Обычный 3 3 7 2 3" xfId="372" xr:uid="{00000000-0005-0000-0000-0000AB040000}"/>
    <cellStyle name="Обычный 3 3 7 2 3 2" xfId="780" xr:uid="{00000000-0005-0000-0000-0000AC040000}"/>
    <cellStyle name="Обычный 3 3 7 2 3 3" xfId="1188" xr:uid="{00000000-0005-0000-0000-0000AD040000}"/>
    <cellStyle name="Обычный 3 3 7 2 3 4" xfId="1596" xr:uid="{00000000-0005-0000-0000-0000AE040000}"/>
    <cellStyle name="Обычный 3 3 7 2 4" xfId="508" xr:uid="{00000000-0005-0000-0000-0000AF040000}"/>
    <cellStyle name="Обычный 3 3 7 2 5" xfId="916" xr:uid="{00000000-0005-0000-0000-0000B0040000}"/>
    <cellStyle name="Обычный 3 3 7 2 6" xfId="1324" xr:uid="{00000000-0005-0000-0000-0000B1040000}"/>
    <cellStyle name="Обычный 3 3 7 3" xfId="167" xr:uid="{00000000-0005-0000-0000-0000B2040000}"/>
    <cellStyle name="Обычный 3 3 7 3 2" xfId="576" xr:uid="{00000000-0005-0000-0000-0000B3040000}"/>
    <cellStyle name="Обычный 3 3 7 3 3" xfId="984" xr:uid="{00000000-0005-0000-0000-0000B4040000}"/>
    <cellStyle name="Обычный 3 3 7 3 4" xfId="1392" xr:uid="{00000000-0005-0000-0000-0000B5040000}"/>
    <cellStyle name="Обычный 3 3 7 4" xfId="304" xr:uid="{00000000-0005-0000-0000-0000B6040000}"/>
    <cellStyle name="Обычный 3 3 7 4 2" xfId="712" xr:uid="{00000000-0005-0000-0000-0000B7040000}"/>
    <cellStyle name="Обычный 3 3 7 4 3" xfId="1120" xr:uid="{00000000-0005-0000-0000-0000B8040000}"/>
    <cellStyle name="Обычный 3 3 7 4 4" xfId="1528" xr:uid="{00000000-0005-0000-0000-0000B9040000}"/>
    <cellStyle name="Обычный 3 3 7 5" xfId="440" xr:uid="{00000000-0005-0000-0000-0000BA040000}"/>
    <cellStyle name="Обычный 3 3 7 6" xfId="848" xr:uid="{00000000-0005-0000-0000-0000BB040000}"/>
    <cellStyle name="Обычный 3 3 7 7" xfId="1256" xr:uid="{00000000-0005-0000-0000-0000BC040000}"/>
    <cellStyle name="Обычный 3 3 8" xfId="75" xr:uid="{00000000-0005-0000-0000-0000BD040000}"/>
    <cellStyle name="Обычный 3 3 8 2" xfId="211" xr:uid="{00000000-0005-0000-0000-0000BE040000}"/>
    <cellStyle name="Обычный 3 3 8 2 2" xfId="620" xr:uid="{00000000-0005-0000-0000-0000BF040000}"/>
    <cellStyle name="Обычный 3 3 8 2 3" xfId="1028" xr:uid="{00000000-0005-0000-0000-0000C0040000}"/>
    <cellStyle name="Обычный 3 3 8 2 4" xfId="1436" xr:uid="{00000000-0005-0000-0000-0000C1040000}"/>
    <cellStyle name="Обычный 3 3 8 3" xfId="348" xr:uid="{00000000-0005-0000-0000-0000C2040000}"/>
    <cellStyle name="Обычный 3 3 8 3 2" xfId="756" xr:uid="{00000000-0005-0000-0000-0000C3040000}"/>
    <cellStyle name="Обычный 3 3 8 3 3" xfId="1164" xr:uid="{00000000-0005-0000-0000-0000C4040000}"/>
    <cellStyle name="Обычный 3 3 8 3 4" xfId="1572" xr:uid="{00000000-0005-0000-0000-0000C5040000}"/>
    <cellStyle name="Обычный 3 3 8 4" xfId="484" xr:uid="{00000000-0005-0000-0000-0000C6040000}"/>
    <cellStyle name="Обычный 3 3 8 5" xfId="892" xr:uid="{00000000-0005-0000-0000-0000C7040000}"/>
    <cellStyle name="Обычный 3 3 8 6" xfId="1300" xr:uid="{00000000-0005-0000-0000-0000C8040000}"/>
    <cellStyle name="Обычный 3 3 9" xfId="143" xr:uid="{00000000-0005-0000-0000-0000C9040000}"/>
    <cellStyle name="Обычный 3 3 9 2" xfId="552" xr:uid="{00000000-0005-0000-0000-0000CA040000}"/>
    <cellStyle name="Обычный 3 3 9 3" xfId="960" xr:uid="{00000000-0005-0000-0000-0000CB040000}"/>
    <cellStyle name="Обычный 3 3 9 4" xfId="1368" xr:uid="{00000000-0005-0000-0000-0000CC040000}"/>
    <cellStyle name="Обычный 3 4" xfId="9" xr:uid="{00000000-0005-0000-0000-0000CD040000}"/>
    <cellStyle name="Обычный 3 4 2" xfId="68" xr:uid="{00000000-0005-0000-0000-0000CE040000}"/>
    <cellStyle name="Обычный 3 4 2 2" xfId="136" xr:uid="{00000000-0005-0000-0000-0000CF040000}"/>
    <cellStyle name="Обычный 3 4 2 2 2" xfId="272" xr:uid="{00000000-0005-0000-0000-0000D0040000}"/>
    <cellStyle name="Обычный 3 4 2 2 2 2" xfId="681" xr:uid="{00000000-0005-0000-0000-0000D1040000}"/>
    <cellStyle name="Обычный 3 4 2 2 2 3" xfId="1089" xr:uid="{00000000-0005-0000-0000-0000D2040000}"/>
    <cellStyle name="Обычный 3 4 2 2 2 4" xfId="1497" xr:uid="{00000000-0005-0000-0000-0000D3040000}"/>
    <cellStyle name="Обычный 3 4 2 2 3" xfId="409" xr:uid="{00000000-0005-0000-0000-0000D4040000}"/>
    <cellStyle name="Обычный 3 4 2 2 3 2" xfId="817" xr:uid="{00000000-0005-0000-0000-0000D5040000}"/>
    <cellStyle name="Обычный 3 4 2 2 3 3" xfId="1225" xr:uid="{00000000-0005-0000-0000-0000D6040000}"/>
    <cellStyle name="Обычный 3 4 2 2 3 4" xfId="1633" xr:uid="{00000000-0005-0000-0000-0000D7040000}"/>
    <cellStyle name="Обычный 3 4 2 2 4" xfId="545" xr:uid="{00000000-0005-0000-0000-0000D8040000}"/>
    <cellStyle name="Обычный 3 4 2 2 5" xfId="953" xr:uid="{00000000-0005-0000-0000-0000D9040000}"/>
    <cellStyle name="Обычный 3 4 2 2 6" xfId="1361" xr:uid="{00000000-0005-0000-0000-0000DA040000}"/>
    <cellStyle name="Обычный 3 4 2 3" xfId="204" xr:uid="{00000000-0005-0000-0000-0000DB040000}"/>
    <cellStyle name="Обычный 3 4 2 3 2" xfId="613" xr:uid="{00000000-0005-0000-0000-0000DC040000}"/>
    <cellStyle name="Обычный 3 4 2 3 3" xfId="1021" xr:uid="{00000000-0005-0000-0000-0000DD040000}"/>
    <cellStyle name="Обычный 3 4 2 3 4" xfId="1429" xr:uid="{00000000-0005-0000-0000-0000DE040000}"/>
    <cellStyle name="Обычный 3 4 2 4" xfId="341" xr:uid="{00000000-0005-0000-0000-0000DF040000}"/>
    <cellStyle name="Обычный 3 4 2 4 2" xfId="749" xr:uid="{00000000-0005-0000-0000-0000E0040000}"/>
    <cellStyle name="Обычный 3 4 2 4 3" xfId="1157" xr:uid="{00000000-0005-0000-0000-0000E1040000}"/>
    <cellStyle name="Обычный 3 4 2 4 4" xfId="1565" xr:uid="{00000000-0005-0000-0000-0000E2040000}"/>
    <cellStyle name="Обычный 3 4 2 5" xfId="477" xr:uid="{00000000-0005-0000-0000-0000E3040000}"/>
    <cellStyle name="Обычный 3 4 2 6" xfId="885" xr:uid="{00000000-0005-0000-0000-0000E4040000}"/>
    <cellStyle name="Обычный 3 4 2 7" xfId="1293" xr:uid="{00000000-0005-0000-0000-0000E5040000}"/>
    <cellStyle name="Обычный 3 4 3" xfId="33" xr:uid="{00000000-0005-0000-0000-0000E6040000}"/>
    <cellStyle name="Обычный 3 4 3 2" xfId="101" xr:uid="{00000000-0005-0000-0000-0000E7040000}"/>
    <cellStyle name="Обычный 3 4 3 2 2" xfId="237" xr:uid="{00000000-0005-0000-0000-0000E8040000}"/>
    <cellStyle name="Обычный 3 4 3 2 2 2" xfId="646" xr:uid="{00000000-0005-0000-0000-0000E9040000}"/>
    <cellStyle name="Обычный 3 4 3 2 2 3" xfId="1054" xr:uid="{00000000-0005-0000-0000-0000EA040000}"/>
    <cellStyle name="Обычный 3 4 3 2 2 4" xfId="1462" xr:uid="{00000000-0005-0000-0000-0000EB040000}"/>
    <cellStyle name="Обычный 3 4 3 2 3" xfId="374" xr:uid="{00000000-0005-0000-0000-0000EC040000}"/>
    <cellStyle name="Обычный 3 4 3 2 3 2" xfId="782" xr:uid="{00000000-0005-0000-0000-0000ED040000}"/>
    <cellStyle name="Обычный 3 4 3 2 3 3" xfId="1190" xr:uid="{00000000-0005-0000-0000-0000EE040000}"/>
    <cellStyle name="Обычный 3 4 3 2 3 4" xfId="1598" xr:uid="{00000000-0005-0000-0000-0000EF040000}"/>
    <cellStyle name="Обычный 3 4 3 2 4" xfId="510" xr:uid="{00000000-0005-0000-0000-0000F0040000}"/>
    <cellStyle name="Обычный 3 4 3 2 5" xfId="918" xr:uid="{00000000-0005-0000-0000-0000F1040000}"/>
    <cellStyle name="Обычный 3 4 3 2 6" xfId="1326" xr:uid="{00000000-0005-0000-0000-0000F2040000}"/>
    <cellStyle name="Обычный 3 4 3 3" xfId="169" xr:uid="{00000000-0005-0000-0000-0000F3040000}"/>
    <cellStyle name="Обычный 3 4 3 3 2" xfId="578" xr:uid="{00000000-0005-0000-0000-0000F4040000}"/>
    <cellStyle name="Обычный 3 4 3 3 3" xfId="986" xr:uid="{00000000-0005-0000-0000-0000F5040000}"/>
    <cellStyle name="Обычный 3 4 3 3 4" xfId="1394" xr:uid="{00000000-0005-0000-0000-0000F6040000}"/>
    <cellStyle name="Обычный 3 4 3 4" xfId="306" xr:uid="{00000000-0005-0000-0000-0000F7040000}"/>
    <cellStyle name="Обычный 3 4 3 4 2" xfId="714" xr:uid="{00000000-0005-0000-0000-0000F8040000}"/>
    <cellStyle name="Обычный 3 4 3 4 3" xfId="1122" xr:uid="{00000000-0005-0000-0000-0000F9040000}"/>
    <cellStyle name="Обычный 3 4 3 4 4" xfId="1530" xr:uid="{00000000-0005-0000-0000-0000FA040000}"/>
    <cellStyle name="Обычный 3 4 3 5" xfId="442" xr:uid="{00000000-0005-0000-0000-0000FB040000}"/>
    <cellStyle name="Обычный 3 4 3 6" xfId="850" xr:uid="{00000000-0005-0000-0000-0000FC040000}"/>
    <cellStyle name="Обычный 3 4 3 7" xfId="1258" xr:uid="{00000000-0005-0000-0000-0000FD040000}"/>
    <cellStyle name="Обычный 3 4 4" xfId="77" xr:uid="{00000000-0005-0000-0000-0000FE040000}"/>
    <cellStyle name="Обычный 3 4 4 2" xfId="213" xr:uid="{00000000-0005-0000-0000-0000FF040000}"/>
    <cellStyle name="Обычный 3 4 4 2 2" xfId="622" xr:uid="{00000000-0005-0000-0000-000000050000}"/>
    <cellStyle name="Обычный 3 4 4 2 3" xfId="1030" xr:uid="{00000000-0005-0000-0000-000001050000}"/>
    <cellStyle name="Обычный 3 4 4 2 4" xfId="1438" xr:uid="{00000000-0005-0000-0000-000002050000}"/>
    <cellStyle name="Обычный 3 4 4 3" xfId="350" xr:uid="{00000000-0005-0000-0000-000003050000}"/>
    <cellStyle name="Обычный 3 4 4 3 2" xfId="758" xr:uid="{00000000-0005-0000-0000-000004050000}"/>
    <cellStyle name="Обычный 3 4 4 3 3" xfId="1166" xr:uid="{00000000-0005-0000-0000-000005050000}"/>
    <cellStyle name="Обычный 3 4 4 3 4" xfId="1574" xr:uid="{00000000-0005-0000-0000-000006050000}"/>
    <cellStyle name="Обычный 3 4 4 4" xfId="486" xr:uid="{00000000-0005-0000-0000-000007050000}"/>
    <cellStyle name="Обычный 3 4 4 5" xfId="894" xr:uid="{00000000-0005-0000-0000-000008050000}"/>
    <cellStyle name="Обычный 3 4 4 6" xfId="1302" xr:uid="{00000000-0005-0000-0000-000009050000}"/>
    <cellStyle name="Обычный 3 4 5" xfId="145" xr:uid="{00000000-0005-0000-0000-00000A050000}"/>
    <cellStyle name="Обычный 3 4 5 2" xfId="554" xr:uid="{00000000-0005-0000-0000-00000B050000}"/>
    <cellStyle name="Обычный 3 4 5 3" xfId="962" xr:uid="{00000000-0005-0000-0000-00000C050000}"/>
    <cellStyle name="Обычный 3 4 5 4" xfId="1370" xr:uid="{00000000-0005-0000-0000-00000D050000}"/>
    <cellStyle name="Обычный 3 4 6" xfId="282" xr:uid="{00000000-0005-0000-0000-00000E050000}"/>
    <cellStyle name="Обычный 3 4 6 2" xfId="690" xr:uid="{00000000-0005-0000-0000-00000F050000}"/>
    <cellStyle name="Обычный 3 4 6 3" xfId="1098" xr:uid="{00000000-0005-0000-0000-000010050000}"/>
    <cellStyle name="Обычный 3 4 6 4" xfId="1506" xr:uid="{00000000-0005-0000-0000-000011050000}"/>
    <cellStyle name="Обычный 3 4 7" xfId="418" xr:uid="{00000000-0005-0000-0000-000012050000}"/>
    <cellStyle name="Обычный 3 4 8" xfId="826" xr:uid="{00000000-0005-0000-0000-000013050000}"/>
    <cellStyle name="Обычный 3 4 9" xfId="1234" xr:uid="{00000000-0005-0000-0000-000014050000}"/>
    <cellStyle name="Обычный 3 5" xfId="11" xr:uid="{00000000-0005-0000-0000-000015050000}"/>
    <cellStyle name="Обычный 3 5 2" xfId="69" xr:uid="{00000000-0005-0000-0000-000016050000}"/>
    <cellStyle name="Обычный 3 5 2 2" xfId="137" xr:uid="{00000000-0005-0000-0000-000017050000}"/>
    <cellStyle name="Обычный 3 5 2 2 2" xfId="273" xr:uid="{00000000-0005-0000-0000-000018050000}"/>
    <cellStyle name="Обычный 3 5 2 2 2 2" xfId="682" xr:uid="{00000000-0005-0000-0000-000019050000}"/>
    <cellStyle name="Обычный 3 5 2 2 2 3" xfId="1090" xr:uid="{00000000-0005-0000-0000-00001A050000}"/>
    <cellStyle name="Обычный 3 5 2 2 2 4" xfId="1498" xr:uid="{00000000-0005-0000-0000-00001B050000}"/>
    <cellStyle name="Обычный 3 5 2 2 3" xfId="410" xr:uid="{00000000-0005-0000-0000-00001C050000}"/>
    <cellStyle name="Обычный 3 5 2 2 3 2" xfId="818" xr:uid="{00000000-0005-0000-0000-00001D050000}"/>
    <cellStyle name="Обычный 3 5 2 2 3 3" xfId="1226" xr:uid="{00000000-0005-0000-0000-00001E050000}"/>
    <cellStyle name="Обычный 3 5 2 2 3 4" xfId="1634" xr:uid="{00000000-0005-0000-0000-00001F050000}"/>
    <cellStyle name="Обычный 3 5 2 2 4" xfId="546" xr:uid="{00000000-0005-0000-0000-000020050000}"/>
    <cellStyle name="Обычный 3 5 2 2 5" xfId="954" xr:uid="{00000000-0005-0000-0000-000021050000}"/>
    <cellStyle name="Обычный 3 5 2 2 6" xfId="1362" xr:uid="{00000000-0005-0000-0000-000022050000}"/>
    <cellStyle name="Обычный 3 5 2 3" xfId="205" xr:uid="{00000000-0005-0000-0000-000023050000}"/>
    <cellStyle name="Обычный 3 5 2 3 2" xfId="614" xr:uid="{00000000-0005-0000-0000-000024050000}"/>
    <cellStyle name="Обычный 3 5 2 3 3" xfId="1022" xr:uid="{00000000-0005-0000-0000-000025050000}"/>
    <cellStyle name="Обычный 3 5 2 3 4" xfId="1430" xr:uid="{00000000-0005-0000-0000-000026050000}"/>
    <cellStyle name="Обычный 3 5 2 4" xfId="342" xr:uid="{00000000-0005-0000-0000-000027050000}"/>
    <cellStyle name="Обычный 3 5 2 4 2" xfId="750" xr:uid="{00000000-0005-0000-0000-000028050000}"/>
    <cellStyle name="Обычный 3 5 2 4 3" xfId="1158" xr:uid="{00000000-0005-0000-0000-000029050000}"/>
    <cellStyle name="Обычный 3 5 2 4 4" xfId="1566" xr:uid="{00000000-0005-0000-0000-00002A050000}"/>
    <cellStyle name="Обычный 3 5 2 5" xfId="478" xr:uid="{00000000-0005-0000-0000-00002B050000}"/>
    <cellStyle name="Обычный 3 5 2 6" xfId="886" xr:uid="{00000000-0005-0000-0000-00002C050000}"/>
    <cellStyle name="Обычный 3 5 2 7" xfId="1294" xr:uid="{00000000-0005-0000-0000-00002D050000}"/>
    <cellStyle name="Обычный 3 5 3" xfId="35" xr:uid="{00000000-0005-0000-0000-00002E050000}"/>
    <cellStyle name="Обычный 3 5 3 2" xfId="103" xr:uid="{00000000-0005-0000-0000-00002F050000}"/>
    <cellStyle name="Обычный 3 5 3 2 2" xfId="239" xr:uid="{00000000-0005-0000-0000-000030050000}"/>
    <cellStyle name="Обычный 3 5 3 2 2 2" xfId="648" xr:uid="{00000000-0005-0000-0000-000031050000}"/>
    <cellStyle name="Обычный 3 5 3 2 2 3" xfId="1056" xr:uid="{00000000-0005-0000-0000-000032050000}"/>
    <cellStyle name="Обычный 3 5 3 2 2 4" xfId="1464" xr:uid="{00000000-0005-0000-0000-000033050000}"/>
    <cellStyle name="Обычный 3 5 3 2 3" xfId="376" xr:uid="{00000000-0005-0000-0000-000034050000}"/>
    <cellStyle name="Обычный 3 5 3 2 3 2" xfId="784" xr:uid="{00000000-0005-0000-0000-000035050000}"/>
    <cellStyle name="Обычный 3 5 3 2 3 3" xfId="1192" xr:uid="{00000000-0005-0000-0000-000036050000}"/>
    <cellStyle name="Обычный 3 5 3 2 3 4" xfId="1600" xr:uid="{00000000-0005-0000-0000-000037050000}"/>
    <cellStyle name="Обычный 3 5 3 2 4" xfId="512" xr:uid="{00000000-0005-0000-0000-000038050000}"/>
    <cellStyle name="Обычный 3 5 3 2 5" xfId="920" xr:uid="{00000000-0005-0000-0000-000039050000}"/>
    <cellStyle name="Обычный 3 5 3 2 6" xfId="1328" xr:uid="{00000000-0005-0000-0000-00003A050000}"/>
    <cellStyle name="Обычный 3 5 3 3" xfId="171" xr:uid="{00000000-0005-0000-0000-00003B050000}"/>
    <cellStyle name="Обычный 3 5 3 3 2" xfId="580" xr:uid="{00000000-0005-0000-0000-00003C050000}"/>
    <cellStyle name="Обычный 3 5 3 3 3" xfId="988" xr:uid="{00000000-0005-0000-0000-00003D050000}"/>
    <cellStyle name="Обычный 3 5 3 3 4" xfId="1396" xr:uid="{00000000-0005-0000-0000-00003E050000}"/>
    <cellStyle name="Обычный 3 5 3 4" xfId="308" xr:uid="{00000000-0005-0000-0000-00003F050000}"/>
    <cellStyle name="Обычный 3 5 3 4 2" xfId="716" xr:uid="{00000000-0005-0000-0000-000040050000}"/>
    <cellStyle name="Обычный 3 5 3 4 3" xfId="1124" xr:uid="{00000000-0005-0000-0000-000041050000}"/>
    <cellStyle name="Обычный 3 5 3 4 4" xfId="1532" xr:uid="{00000000-0005-0000-0000-000042050000}"/>
    <cellStyle name="Обычный 3 5 3 5" xfId="444" xr:uid="{00000000-0005-0000-0000-000043050000}"/>
    <cellStyle name="Обычный 3 5 3 6" xfId="852" xr:uid="{00000000-0005-0000-0000-000044050000}"/>
    <cellStyle name="Обычный 3 5 3 7" xfId="1260" xr:uid="{00000000-0005-0000-0000-000045050000}"/>
    <cellStyle name="Обычный 3 5 4" xfId="79" xr:uid="{00000000-0005-0000-0000-000046050000}"/>
    <cellStyle name="Обычный 3 5 4 2" xfId="215" xr:uid="{00000000-0005-0000-0000-000047050000}"/>
    <cellStyle name="Обычный 3 5 4 2 2" xfId="624" xr:uid="{00000000-0005-0000-0000-000048050000}"/>
    <cellStyle name="Обычный 3 5 4 2 3" xfId="1032" xr:uid="{00000000-0005-0000-0000-000049050000}"/>
    <cellStyle name="Обычный 3 5 4 2 4" xfId="1440" xr:uid="{00000000-0005-0000-0000-00004A050000}"/>
    <cellStyle name="Обычный 3 5 4 3" xfId="352" xr:uid="{00000000-0005-0000-0000-00004B050000}"/>
    <cellStyle name="Обычный 3 5 4 3 2" xfId="760" xr:uid="{00000000-0005-0000-0000-00004C050000}"/>
    <cellStyle name="Обычный 3 5 4 3 3" xfId="1168" xr:uid="{00000000-0005-0000-0000-00004D050000}"/>
    <cellStyle name="Обычный 3 5 4 3 4" xfId="1576" xr:uid="{00000000-0005-0000-0000-00004E050000}"/>
    <cellStyle name="Обычный 3 5 4 4" xfId="488" xr:uid="{00000000-0005-0000-0000-00004F050000}"/>
    <cellStyle name="Обычный 3 5 4 5" xfId="896" xr:uid="{00000000-0005-0000-0000-000050050000}"/>
    <cellStyle name="Обычный 3 5 4 6" xfId="1304" xr:uid="{00000000-0005-0000-0000-000051050000}"/>
    <cellStyle name="Обычный 3 5 5" xfId="147" xr:uid="{00000000-0005-0000-0000-000052050000}"/>
    <cellStyle name="Обычный 3 5 5 2" xfId="556" xr:uid="{00000000-0005-0000-0000-000053050000}"/>
    <cellStyle name="Обычный 3 5 5 3" xfId="964" xr:uid="{00000000-0005-0000-0000-000054050000}"/>
    <cellStyle name="Обычный 3 5 5 4" xfId="1372" xr:uid="{00000000-0005-0000-0000-000055050000}"/>
    <cellStyle name="Обычный 3 5 6" xfId="284" xr:uid="{00000000-0005-0000-0000-000056050000}"/>
    <cellStyle name="Обычный 3 5 6 2" xfId="692" xr:uid="{00000000-0005-0000-0000-000057050000}"/>
    <cellStyle name="Обычный 3 5 6 3" xfId="1100" xr:uid="{00000000-0005-0000-0000-000058050000}"/>
    <cellStyle name="Обычный 3 5 6 4" xfId="1508" xr:uid="{00000000-0005-0000-0000-000059050000}"/>
    <cellStyle name="Обычный 3 5 7" xfId="420" xr:uid="{00000000-0005-0000-0000-00005A050000}"/>
    <cellStyle name="Обычный 3 5 8" xfId="828" xr:uid="{00000000-0005-0000-0000-00005B050000}"/>
    <cellStyle name="Обычный 3 5 9" xfId="1236" xr:uid="{00000000-0005-0000-0000-00005C050000}"/>
    <cellStyle name="Обычный 3 6" xfId="13" xr:uid="{00000000-0005-0000-0000-00005D050000}"/>
    <cellStyle name="Обычный 3 6 2" xfId="70" xr:uid="{00000000-0005-0000-0000-00005E050000}"/>
    <cellStyle name="Обычный 3 6 2 2" xfId="138" xr:uid="{00000000-0005-0000-0000-00005F050000}"/>
    <cellStyle name="Обычный 3 6 2 2 2" xfId="274" xr:uid="{00000000-0005-0000-0000-000060050000}"/>
    <cellStyle name="Обычный 3 6 2 2 2 2" xfId="683" xr:uid="{00000000-0005-0000-0000-000061050000}"/>
    <cellStyle name="Обычный 3 6 2 2 2 3" xfId="1091" xr:uid="{00000000-0005-0000-0000-000062050000}"/>
    <cellStyle name="Обычный 3 6 2 2 2 4" xfId="1499" xr:uid="{00000000-0005-0000-0000-000063050000}"/>
    <cellStyle name="Обычный 3 6 2 2 3" xfId="411" xr:uid="{00000000-0005-0000-0000-000064050000}"/>
    <cellStyle name="Обычный 3 6 2 2 3 2" xfId="819" xr:uid="{00000000-0005-0000-0000-000065050000}"/>
    <cellStyle name="Обычный 3 6 2 2 3 3" xfId="1227" xr:uid="{00000000-0005-0000-0000-000066050000}"/>
    <cellStyle name="Обычный 3 6 2 2 3 4" xfId="1635" xr:uid="{00000000-0005-0000-0000-000067050000}"/>
    <cellStyle name="Обычный 3 6 2 2 4" xfId="547" xr:uid="{00000000-0005-0000-0000-000068050000}"/>
    <cellStyle name="Обычный 3 6 2 2 5" xfId="955" xr:uid="{00000000-0005-0000-0000-000069050000}"/>
    <cellStyle name="Обычный 3 6 2 2 6" xfId="1363" xr:uid="{00000000-0005-0000-0000-00006A050000}"/>
    <cellStyle name="Обычный 3 6 2 3" xfId="206" xr:uid="{00000000-0005-0000-0000-00006B050000}"/>
    <cellStyle name="Обычный 3 6 2 3 2" xfId="615" xr:uid="{00000000-0005-0000-0000-00006C050000}"/>
    <cellStyle name="Обычный 3 6 2 3 3" xfId="1023" xr:uid="{00000000-0005-0000-0000-00006D050000}"/>
    <cellStyle name="Обычный 3 6 2 3 4" xfId="1431" xr:uid="{00000000-0005-0000-0000-00006E050000}"/>
    <cellStyle name="Обычный 3 6 2 4" xfId="343" xr:uid="{00000000-0005-0000-0000-00006F050000}"/>
    <cellStyle name="Обычный 3 6 2 4 2" xfId="751" xr:uid="{00000000-0005-0000-0000-000070050000}"/>
    <cellStyle name="Обычный 3 6 2 4 3" xfId="1159" xr:uid="{00000000-0005-0000-0000-000071050000}"/>
    <cellStyle name="Обычный 3 6 2 4 4" xfId="1567" xr:uid="{00000000-0005-0000-0000-000072050000}"/>
    <cellStyle name="Обычный 3 6 2 5" xfId="479" xr:uid="{00000000-0005-0000-0000-000073050000}"/>
    <cellStyle name="Обычный 3 6 2 6" xfId="887" xr:uid="{00000000-0005-0000-0000-000074050000}"/>
    <cellStyle name="Обычный 3 6 2 7" xfId="1295" xr:uid="{00000000-0005-0000-0000-000075050000}"/>
    <cellStyle name="Обычный 3 6 3" xfId="37" xr:uid="{00000000-0005-0000-0000-000076050000}"/>
    <cellStyle name="Обычный 3 6 3 2" xfId="105" xr:uid="{00000000-0005-0000-0000-000077050000}"/>
    <cellStyle name="Обычный 3 6 3 2 2" xfId="241" xr:uid="{00000000-0005-0000-0000-000078050000}"/>
    <cellStyle name="Обычный 3 6 3 2 2 2" xfId="650" xr:uid="{00000000-0005-0000-0000-000079050000}"/>
    <cellStyle name="Обычный 3 6 3 2 2 3" xfId="1058" xr:uid="{00000000-0005-0000-0000-00007A050000}"/>
    <cellStyle name="Обычный 3 6 3 2 2 4" xfId="1466" xr:uid="{00000000-0005-0000-0000-00007B050000}"/>
    <cellStyle name="Обычный 3 6 3 2 3" xfId="378" xr:uid="{00000000-0005-0000-0000-00007C050000}"/>
    <cellStyle name="Обычный 3 6 3 2 3 2" xfId="786" xr:uid="{00000000-0005-0000-0000-00007D050000}"/>
    <cellStyle name="Обычный 3 6 3 2 3 3" xfId="1194" xr:uid="{00000000-0005-0000-0000-00007E050000}"/>
    <cellStyle name="Обычный 3 6 3 2 3 4" xfId="1602" xr:uid="{00000000-0005-0000-0000-00007F050000}"/>
    <cellStyle name="Обычный 3 6 3 2 4" xfId="514" xr:uid="{00000000-0005-0000-0000-000080050000}"/>
    <cellStyle name="Обычный 3 6 3 2 5" xfId="922" xr:uid="{00000000-0005-0000-0000-000081050000}"/>
    <cellStyle name="Обычный 3 6 3 2 6" xfId="1330" xr:uid="{00000000-0005-0000-0000-000082050000}"/>
    <cellStyle name="Обычный 3 6 3 3" xfId="173" xr:uid="{00000000-0005-0000-0000-000083050000}"/>
    <cellStyle name="Обычный 3 6 3 3 2" xfId="582" xr:uid="{00000000-0005-0000-0000-000084050000}"/>
    <cellStyle name="Обычный 3 6 3 3 3" xfId="990" xr:uid="{00000000-0005-0000-0000-000085050000}"/>
    <cellStyle name="Обычный 3 6 3 3 4" xfId="1398" xr:uid="{00000000-0005-0000-0000-000086050000}"/>
    <cellStyle name="Обычный 3 6 3 4" xfId="310" xr:uid="{00000000-0005-0000-0000-000087050000}"/>
    <cellStyle name="Обычный 3 6 3 4 2" xfId="718" xr:uid="{00000000-0005-0000-0000-000088050000}"/>
    <cellStyle name="Обычный 3 6 3 4 3" xfId="1126" xr:uid="{00000000-0005-0000-0000-000089050000}"/>
    <cellStyle name="Обычный 3 6 3 4 4" xfId="1534" xr:uid="{00000000-0005-0000-0000-00008A050000}"/>
    <cellStyle name="Обычный 3 6 3 5" xfId="446" xr:uid="{00000000-0005-0000-0000-00008B050000}"/>
    <cellStyle name="Обычный 3 6 3 6" xfId="854" xr:uid="{00000000-0005-0000-0000-00008C050000}"/>
    <cellStyle name="Обычный 3 6 3 7" xfId="1262" xr:uid="{00000000-0005-0000-0000-00008D050000}"/>
    <cellStyle name="Обычный 3 6 4" xfId="81" xr:uid="{00000000-0005-0000-0000-00008E050000}"/>
    <cellStyle name="Обычный 3 6 4 2" xfId="217" xr:uid="{00000000-0005-0000-0000-00008F050000}"/>
    <cellStyle name="Обычный 3 6 4 2 2" xfId="626" xr:uid="{00000000-0005-0000-0000-000090050000}"/>
    <cellStyle name="Обычный 3 6 4 2 3" xfId="1034" xr:uid="{00000000-0005-0000-0000-000091050000}"/>
    <cellStyle name="Обычный 3 6 4 2 4" xfId="1442" xr:uid="{00000000-0005-0000-0000-000092050000}"/>
    <cellStyle name="Обычный 3 6 4 3" xfId="354" xr:uid="{00000000-0005-0000-0000-000093050000}"/>
    <cellStyle name="Обычный 3 6 4 3 2" xfId="762" xr:uid="{00000000-0005-0000-0000-000094050000}"/>
    <cellStyle name="Обычный 3 6 4 3 3" xfId="1170" xr:uid="{00000000-0005-0000-0000-000095050000}"/>
    <cellStyle name="Обычный 3 6 4 3 4" xfId="1578" xr:uid="{00000000-0005-0000-0000-000096050000}"/>
    <cellStyle name="Обычный 3 6 4 4" xfId="490" xr:uid="{00000000-0005-0000-0000-000097050000}"/>
    <cellStyle name="Обычный 3 6 4 5" xfId="898" xr:uid="{00000000-0005-0000-0000-000098050000}"/>
    <cellStyle name="Обычный 3 6 4 6" xfId="1306" xr:uid="{00000000-0005-0000-0000-000099050000}"/>
    <cellStyle name="Обычный 3 6 5" xfId="149" xr:uid="{00000000-0005-0000-0000-00009A050000}"/>
    <cellStyle name="Обычный 3 6 5 2" xfId="558" xr:uid="{00000000-0005-0000-0000-00009B050000}"/>
    <cellStyle name="Обычный 3 6 5 3" xfId="966" xr:uid="{00000000-0005-0000-0000-00009C050000}"/>
    <cellStyle name="Обычный 3 6 5 4" xfId="1374" xr:uid="{00000000-0005-0000-0000-00009D050000}"/>
    <cellStyle name="Обычный 3 6 6" xfId="286" xr:uid="{00000000-0005-0000-0000-00009E050000}"/>
    <cellStyle name="Обычный 3 6 6 2" xfId="694" xr:uid="{00000000-0005-0000-0000-00009F050000}"/>
    <cellStyle name="Обычный 3 6 6 3" xfId="1102" xr:uid="{00000000-0005-0000-0000-0000A0050000}"/>
    <cellStyle name="Обычный 3 6 6 4" xfId="1510" xr:uid="{00000000-0005-0000-0000-0000A1050000}"/>
    <cellStyle name="Обычный 3 6 7" xfId="422" xr:uid="{00000000-0005-0000-0000-0000A2050000}"/>
    <cellStyle name="Обычный 3 6 8" xfId="830" xr:uid="{00000000-0005-0000-0000-0000A3050000}"/>
    <cellStyle name="Обычный 3 6 9" xfId="1238" xr:uid="{00000000-0005-0000-0000-0000A4050000}"/>
    <cellStyle name="Обычный 3 7" xfId="17" xr:uid="{00000000-0005-0000-0000-0000A5050000}"/>
    <cellStyle name="Обычный 3 7 2" xfId="71" xr:uid="{00000000-0005-0000-0000-0000A6050000}"/>
    <cellStyle name="Обычный 3 7 2 2" xfId="139" xr:uid="{00000000-0005-0000-0000-0000A7050000}"/>
    <cellStyle name="Обычный 3 7 2 2 2" xfId="275" xr:uid="{00000000-0005-0000-0000-0000A8050000}"/>
    <cellStyle name="Обычный 3 7 2 2 2 2" xfId="684" xr:uid="{00000000-0005-0000-0000-0000A9050000}"/>
    <cellStyle name="Обычный 3 7 2 2 2 3" xfId="1092" xr:uid="{00000000-0005-0000-0000-0000AA050000}"/>
    <cellStyle name="Обычный 3 7 2 2 2 4" xfId="1500" xr:uid="{00000000-0005-0000-0000-0000AB050000}"/>
    <cellStyle name="Обычный 3 7 2 2 3" xfId="412" xr:uid="{00000000-0005-0000-0000-0000AC050000}"/>
    <cellStyle name="Обычный 3 7 2 2 3 2" xfId="820" xr:uid="{00000000-0005-0000-0000-0000AD050000}"/>
    <cellStyle name="Обычный 3 7 2 2 3 3" xfId="1228" xr:uid="{00000000-0005-0000-0000-0000AE050000}"/>
    <cellStyle name="Обычный 3 7 2 2 3 4" xfId="1636" xr:uid="{00000000-0005-0000-0000-0000AF050000}"/>
    <cellStyle name="Обычный 3 7 2 2 4" xfId="548" xr:uid="{00000000-0005-0000-0000-0000B0050000}"/>
    <cellStyle name="Обычный 3 7 2 2 5" xfId="956" xr:uid="{00000000-0005-0000-0000-0000B1050000}"/>
    <cellStyle name="Обычный 3 7 2 2 6" xfId="1364" xr:uid="{00000000-0005-0000-0000-0000B2050000}"/>
    <cellStyle name="Обычный 3 7 2 3" xfId="207" xr:uid="{00000000-0005-0000-0000-0000B3050000}"/>
    <cellStyle name="Обычный 3 7 2 3 2" xfId="616" xr:uid="{00000000-0005-0000-0000-0000B4050000}"/>
    <cellStyle name="Обычный 3 7 2 3 3" xfId="1024" xr:uid="{00000000-0005-0000-0000-0000B5050000}"/>
    <cellStyle name="Обычный 3 7 2 3 4" xfId="1432" xr:uid="{00000000-0005-0000-0000-0000B6050000}"/>
    <cellStyle name="Обычный 3 7 2 4" xfId="344" xr:uid="{00000000-0005-0000-0000-0000B7050000}"/>
    <cellStyle name="Обычный 3 7 2 4 2" xfId="752" xr:uid="{00000000-0005-0000-0000-0000B8050000}"/>
    <cellStyle name="Обычный 3 7 2 4 3" xfId="1160" xr:uid="{00000000-0005-0000-0000-0000B9050000}"/>
    <cellStyle name="Обычный 3 7 2 4 4" xfId="1568" xr:uid="{00000000-0005-0000-0000-0000BA050000}"/>
    <cellStyle name="Обычный 3 7 2 5" xfId="480" xr:uid="{00000000-0005-0000-0000-0000BB050000}"/>
    <cellStyle name="Обычный 3 7 2 6" xfId="888" xr:uid="{00000000-0005-0000-0000-0000BC050000}"/>
    <cellStyle name="Обычный 3 7 2 7" xfId="1296" xr:uid="{00000000-0005-0000-0000-0000BD050000}"/>
    <cellStyle name="Обычный 3 7 3" xfId="41" xr:uid="{00000000-0005-0000-0000-0000BE050000}"/>
    <cellStyle name="Обычный 3 7 3 2" xfId="109" xr:uid="{00000000-0005-0000-0000-0000BF050000}"/>
    <cellStyle name="Обычный 3 7 3 2 2" xfId="245" xr:uid="{00000000-0005-0000-0000-0000C0050000}"/>
    <cellStyle name="Обычный 3 7 3 2 2 2" xfId="654" xr:uid="{00000000-0005-0000-0000-0000C1050000}"/>
    <cellStyle name="Обычный 3 7 3 2 2 3" xfId="1062" xr:uid="{00000000-0005-0000-0000-0000C2050000}"/>
    <cellStyle name="Обычный 3 7 3 2 2 4" xfId="1470" xr:uid="{00000000-0005-0000-0000-0000C3050000}"/>
    <cellStyle name="Обычный 3 7 3 2 3" xfId="382" xr:uid="{00000000-0005-0000-0000-0000C4050000}"/>
    <cellStyle name="Обычный 3 7 3 2 3 2" xfId="790" xr:uid="{00000000-0005-0000-0000-0000C5050000}"/>
    <cellStyle name="Обычный 3 7 3 2 3 3" xfId="1198" xr:uid="{00000000-0005-0000-0000-0000C6050000}"/>
    <cellStyle name="Обычный 3 7 3 2 3 4" xfId="1606" xr:uid="{00000000-0005-0000-0000-0000C7050000}"/>
    <cellStyle name="Обычный 3 7 3 2 4" xfId="518" xr:uid="{00000000-0005-0000-0000-0000C8050000}"/>
    <cellStyle name="Обычный 3 7 3 2 5" xfId="926" xr:uid="{00000000-0005-0000-0000-0000C9050000}"/>
    <cellStyle name="Обычный 3 7 3 2 6" xfId="1334" xr:uid="{00000000-0005-0000-0000-0000CA050000}"/>
    <cellStyle name="Обычный 3 7 3 3" xfId="177" xr:uid="{00000000-0005-0000-0000-0000CB050000}"/>
    <cellStyle name="Обычный 3 7 3 3 2" xfId="586" xr:uid="{00000000-0005-0000-0000-0000CC050000}"/>
    <cellStyle name="Обычный 3 7 3 3 3" xfId="994" xr:uid="{00000000-0005-0000-0000-0000CD050000}"/>
    <cellStyle name="Обычный 3 7 3 3 4" xfId="1402" xr:uid="{00000000-0005-0000-0000-0000CE050000}"/>
    <cellStyle name="Обычный 3 7 3 4" xfId="314" xr:uid="{00000000-0005-0000-0000-0000CF050000}"/>
    <cellStyle name="Обычный 3 7 3 4 2" xfId="722" xr:uid="{00000000-0005-0000-0000-0000D0050000}"/>
    <cellStyle name="Обычный 3 7 3 4 3" xfId="1130" xr:uid="{00000000-0005-0000-0000-0000D1050000}"/>
    <cellStyle name="Обычный 3 7 3 4 4" xfId="1538" xr:uid="{00000000-0005-0000-0000-0000D2050000}"/>
    <cellStyle name="Обычный 3 7 3 5" xfId="450" xr:uid="{00000000-0005-0000-0000-0000D3050000}"/>
    <cellStyle name="Обычный 3 7 3 6" xfId="858" xr:uid="{00000000-0005-0000-0000-0000D4050000}"/>
    <cellStyle name="Обычный 3 7 3 7" xfId="1266" xr:uid="{00000000-0005-0000-0000-0000D5050000}"/>
    <cellStyle name="Обычный 3 7 4" xfId="85" xr:uid="{00000000-0005-0000-0000-0000D6050000}"/>
    <cellStyle name="Обычный 3 7 4 2" xfId="221" xr:uid="{00000000-0005-0000-0000-0000D7050000}"/>
    <cellStyle name="Обычный 3 7 4 2 2" xfId="630" xr:uid="{00000000-0005-0000-0000-0000D8050000}"/>
    <cellStyle name="Обычный 3 7 4 2 3" xfId="1038" xr:uid="{00000000-0005-0000-0000-0000D9050000}"/>
    <cellStyle name="Обычный 3 7 4 2 4" xfId="1446" xr:uid="{00000000-0005-0000-0000-0000DA050000}"/>
    <cellStyle name="Обычный 3 7 4 3" xfId="358" xr:uid="{00000000-0005-0000-0000-0000DB050000}"/>
    <cellStyle name="Обычный 3 7 4 3 2" xfId="766" xr:uid="{00000000-0005-0000-0000-0000DC050000}"/>
    <cellStyle name="Обычный 3 7 4 3 3" xfId="1174" xr:uid="{00000000-0005-0000-0000-0000DD050000}"/>
    <cellStyle name="Обычный 3 7 4 3 4" xfId="1582" xr:uid="{00000000-0005-0000-0000-0000DE050000}"/>
    <cellStyle name="Обычный 3 7 4 4" xfId="494" xr:uid="{00000000-0005-0000-0000-0000DF050000}"/>
    <cellStyle name="Обычный 3 7 4 5" xfId="902" xr:uid="{00000000-0005-0000-0000-0000E0050000}"/>
    <cellStyle name="Обычный 3 7 4 6" xfId="1310" xr:uid="{00000000-0005-0000-0000-0000E1050000}"/>
    <cellStyle name="Обычный 3 7 5" xfId="153" xr:uid="{00000000-0005-0000-0000-0000E2050000}"/>
    <cellStyle name="Обычный 3 7 5 2" xfId="562" xr:uid="{00000000-0005-0000-0000-0000E3050000}"/>
    <cellStyle name="Обычный 3 7 5 3" xfId="970" xr:uid="{00000000-0005-0000-0000-0000E4050000}"/>
    <cellStyle name="Обычный 3 7 5 4" xfId="1378" xr:uid="{00000000-0005-0000-0000-0000E5050000}"/>
    <cellStyle name="Обычный 3 7 6" xfId="290" xr:uid="{00000000-0005-0000-0000-0000E6050000}"/>
    <cellStyle name="Обычный 3 7 6 2" xfId="698" xr:uid="{00000000-0005-0000-0000-0000E7050000}"/>
    <cellStyle name="Обычный 3 7 6 3" xfId="1106" xr:uid="{00000000-0005-0000-0000-0000E8050000}"/>
    <cellStyle name="Обычный 3 7 6 4" xfId="1514" xr:uid="{00000000-0005-0000-0000-0000E9050000}"/>
    <cellStyle name="Обычный 3 7 7" xfId="426" xr:uid="{00000000-0005-0000-0000-0000EA050000}"/>
    <cellStyle name="Обычный 3 7 8" xfId="834" xr:uid="{00000000-0005-0000-0000-0000EB050000}"/>
    <cellStyle name="Обычный 3 7 9" xfId="1242" xr:uid="{00000000-0005-0000-0000-0000EC050000}"/>
    <cellStyle name="Обычный 3 8" xfId="21" xr:uid="{00000000-0005-0000-0000-0000ED050000}"/>
    <cellStyle name="Обычный 3 8 2" xfId="72" xr:uid="{00000000-0005-0000-0000-0000EE050000}"/>
    <cellStyle name="Обычный 3 8 2 2" xfId="140" xr:uid="{00000000-0005-0000-0000-0000EF050000}"/>
    <cellStyle name="Обычный 3 8 2 2 2" xfId="276" xr:uid="{00000000-0005-0000-0000-0000F0050000}"/>
    <cellStyle name="Обычный 3 8 2 2 2 2" xfId="685" xr:uid="{00000000-0005-0000-0000-0000F1050000}"/>
    <cellStyle name="Обычный 3 8 2 2 2 3" xfId="1093" xr:uid="{00000000-0005-0000-0000-0000F2050000}"/>
    <cellStyle name="Обычный 3 8 2 2 2 4" xfId="1501" xr:uid="{00000000-0005-0000-0000-0000F3050000}"/>
    <cellStyle name="Обычный 3 8 2 2 3" xfId="413" xr:uid="{00000000-0005-0000-0000-0000F4050000}"/>
    <cellStyle name="Обычный 3 8 2 2 3 2" xfId="821" xr:uid="{00000000-0005-0000-0000-0000F5050000}"/>
    <cellStyle name="Обычный 3 8 2 2 3 3" xfId="1229" xr:uid="{00000000-0005-0000-0000-0000F6050000}"/>
    <cellStyle name="Обычный 3 8 2 2 3 4" xfId="1637" xr:uid="{00000000-0005-0000-0000-0000F7050000}"/>
    <cellStyle name="Обычный 3 8 2 2 4" xfId="549" xr:uid="{00000000-0005-0000-0000-0000F8050000}"/>
    <cellStyle name="Обычный 3 8 2 2 5" xfId="957" xr:uid="{00000000-0005-0000-0000-0000F9050000}"/>
    <cellStyle name="Обычный 3 8 2 2 6" xfId="1365" xr:uid="{00000000-0005-0000-0000-0000FA050000}"/>
    <cellStyle name="Обычный 3 8 2 3" xfId="208" xr:uid="{00000000-0005-0000-0000-0000FB050000}"/>
    <cellStyle name="Обычный 3 8 2 3 2" xfId="617" xr:uid="{00000000-0005-0000-0000-0000FC050000}"/>
    <cellStyle name="Обычный 3 8 2 3 3" xfId="1025" xr:uid="{00000000-0005-0000-0000-0000FD050000}"/>
    <cellStyle name="Обычный 3 8 2 3 4" xfId="1433" xr:uid="{00000000-0005-0000-0000-0000FE050000}"/>
    <cellStyle name="Обычный 3 8 2 4" xfId="345" xr:uid="{00000000-0005-0000-0000-0000FF050000}"/>
    <cellStyle name="Обычный 3 8 2 4 2" xfId="753" xr:uid="{00000000-0005-0000-0000-000000060000}"/>
    <cellStyle name="Обычный 3 8 2 4 3" xfId="1161" xr:uid="{00000000-0005-0000-0000-000001060000}"/>
    <cellStyle name="Обычный 3 8 2 4 4" xfId="1569" xr:uid="{00000000-0005-0000-0000-000002060000}"/>
    <cellStyle name="Обычный 3 8 2 5" xfId="481" xr:uid="{00000000-0005-0000-0000-000003060000}"/>
    <cellStyle name="Обычный 3 8 2 6" xfId="889" xr:uid="{00000000-0005-0000-0000-000004060000}"/>
    <cellStyle name="Обычный 3 8 2 7" xfId="1297" xr:uid="{00000000-0005-0000-0000-000005060000}"/>
    <cellStyle name="Обычный 3 8 3" xfId="45" xr:uid="{00000000-0005-0000-0000-000006060000}"/>
    <cellStyle name="Обычный 3 8 3 2" xfId="113" xr:uid="{00000000-0005-0000-0000-000007060000}"/>
    <cellStyle name="Обычный 3 8 3 2 2" xfId="249" xr:uid="{00000000-0005-0000-0000-000008060000}"/>
    <cellStyle name="Обычный 3 8 3 2 2 2" xfId="658" xr:uid="{00000000-0005-0000-0000-000009060000}"/>
    <cellStyle name="Обычный 3 8 3 2 2 3" xfId="1066" xr:uid="{00000000-0005-0000-0000-00000A060000}"/>
    <cellStyle name="Обычный 3 8 3 2 2 4" xfId="1474" xr:uid="{00000000-0005-0000-0000-00000B060000}"/>
    <cellStyle name="Обычный 3 8 3 2 3" xfId="386" xr:uid="{00000000-0005-0000-0000-00000C060000}"/>
    <cellStyle name="Обычный 3 8 3 2 3 2" xfId="794" xr:uid="{00000000-0005-0000-0000-00000D060000}"/>
    <cellStyle name="Обычный 3 8 3 2 3 3" xfId="1202" xr:uid="{00000000-0005-0000-0000-00000E060000}"/>
    <cellStyle name="Обычный 3 8 3 2 3 4" xfId="1610" xr:uid="{00000000-0005-0000-0000-00000F060000}"/>
    <cellStyle name="Обычный 3 8 3 2 4" xfId="522" xr:uid="{00000000-0005-0000-0000-000010060000}"/>
    <cellStyle name="Обычный 3 8 3 2 5" xfId="930" xr:uid="{00000000-0005-0000-0000-000011060000}"/>
    <cellStyle name="Обычный 3 8 3 2 6" xfId="1338" xr:uid="{00000000-0005-0000-0000-000012060000}"/>
    <cellStyle name="Обычный 3 8 3 3" xfId="181" xr:uid="{00000000-0005-0000-0000-000013060000}"/>
    <cellStyle name="Обычный 3 8 3 3 2" xfId="590" xr:uid="{00000000-0005-0000-0000-000014060000}"/>
    <cellStyle name="Обычный 3 8 3 3 3" xfId="998" xr:uid="{00000000-0005-0000-0000-000015060000}"/>
    <cellStyle name="Обычный 3 8 3 3 4" xfId="1406" xr:uid="{00000000-0005-0000-0000-000016060000}"/>
    <cellStyle name="Обычный 3 8 3 4" xfId="318" xr:uid="{00000000-0005-0000-0000-000017060000}"/>
    <cellStyle name="Обычный 3 8 3 4 2" xfId="726" xr:uid="{00000000-0005-0000-0000-000018060000}"/>
    <cellStyle name="Обычный 3 8 3 4 3" xfId="1134" xr:uid="{00000000-0005-0000-0000-000019060000}"/>
    <cellStyle name="Обычный 3 8 3 4 4" xfId="1542" xr:uid="{00000000-0005-0000-0000-00001A060000}"/>
    <cellStyle name="Обычный 3 8 3 5" xfId="454" xr:uid="{00000000-0005-0000-0000-00001B060000}"/>
    <cellStyle name="Обычный 3 8 3 6" xfId="862" xr:uid="{00000000-0005-0000-0000-00001C060000}"/>
    <cellStyle name="Обычный 3 8 3 7" xfId="1270" xr:uid="{00000000-0005-0000-0000-00001D060000}"/>
    <cellStyle name="Обычный 3 8 4" xfId="89" xr:uid="{00000000-0005-0000-0000-00001E060000}"/>
    <cellStyle name="Обычный 3 8 4 2" xfId="225" xr:uid="{00000000-0005-0000-0000-00001F060000}"/>
    <cellStyle name="Обычный 3 8 4 2 2" xfId="634" xr:uid="{00000000-0005-0000-0000-000020060000}"/>
    <cellStyle name="Обычный 3 8 4 2 3" xfId="1042" xr:uid="{00000000-0005-0000-0000-000021060000}"/>
    <cellStyle name="Обычный 3 8 4 2 4" xfId="1450" xr:uid="{00000000-0005-0000-0000-000022060000}"/>
    <cellStyle name="Обычный 3 8 4 3" xfId="362" xr:uid="{00000000-0005-0000-0000-000023060000}"/>
    <cellStyle name="Обычный 3 8 4 3 2" xfId="770" xr:uid="{00000000-0005-0000-0000-000024060000}"/>
    <cellStyle name="Обычный 3 8 4 3 3" xfId="1178" xr:uid="{00000000-0005-0000-0000-000025060000}"/>
    <cellStyle name="Обычный 3 8 4 3 4" xfId="1586" xr:uid="{00000000-0005-0000-0000-000026060000}"/>
    <cellStyle name="Обычный 3 8 4 4" xfId="498" xr:uid="{00000000-0005-0000-0000-000027060000}"/>
    <cellStyle name="Обычный 3 8 4 5" xfId="906" xr:uid="{00000000-0005-0000-0000-000028060000}"/>
    <cellStyle name="Обычный 3 8 4 6" xfId="1314" xr:uid="{00000000-0005-0000-0000-000029060000}"/>
    <cellStyle name="Обычный 3 8 5" xfId="157" xr:uid="{00000000-0005-0000-0000-00002A060000}"/>
    <cellStyle name="Обычный 3 8 5 2" xfId="566" xr:uid="{00000000-0005-0000-0000-00002B060000}"/>
    <cellStyle name="Обычный 3 8 5 3" xfId="974" xr:uid="{00000000-0005-0000-0000-00002C060000}"/>
    <cellStyle name="Обычный 3 8 5 4" xfId="1382" xr:uid="{00000000-0005-0000-0000-00002D060000}"/>
    <cellStyle name="Обычный 3 8 6" xfId="294" xr:uid="{00000000-0005-0000-0000-00002E060000}"/>
    <cellStyle name="Обычный 3 8 6 2" xfId="702" xr:uid="{00000000-0005-0000-0000-00002F060000}"/>
    <cellStyle name="Обычный 3 8 6 3" xfId="1110" xr:uid="{00000000-0005-0000-0000-000030060000}"/>
    <cellStyle name="Обычный 3 8 6 4" xfId="1518" xr:uid="{00000000-0005-0000-0000-000031060000}"/>
    <cellStyle name="Обычный 3 8 7" xfId="430" xr:uid="{00000000-0005-0000-0000-000032060000}"/>
    <cellStyle name="Обычный 3 8 8" xfId="838" xr:uid="{00000000-0005-0000-0000-000033060000}"/>
    <cellStyle name="Обычный 3 8 9" xfId="1246" xr:uid="{00000000-0005-0000-0000-000034060000}"/>
    <cellStyle name="Обычный 3 9" xfId="25" xr:uid="{00000000-0005-0000-0000-000035060000}"/>
    <cellStyle name="Обычный 3 9 2" xfId="49" xr:uid="{00000000-0005-0000-0000-000036060000}"/>
    <cellStyle name="Обычный 3 9 2 2" xfId="117" xr:uid="{00000000-0005-0000-0000-000037060000}"/>
    <cellStyle name="Обычный 3 9 2 2 2" xfId="253" xr:uid="{00000000-0005-0000-0000-000038060000}"/>
    <cellStyle name="Обычный 3 9 2 2 2 2" xfId="662" xr:uid="{00000000-0005-0000-0000-000039060000}"/>
    <cellStyle name="Обычный 3 9 2 2 2 3" xfId="1070" xr:uid="{00000000-0005-0000-0000-00003A060000}"/>
    <cellStyle name="Обычный 3 9 2 2 2 4" xfId="1478" xr:uid="{00000000-0005-0000-0000-00003B060000}"/>
    <cellStyle name="Обычный 3 9 2 2 3" xfId="390" xr:uid="{00000000-0005-0000-0000-00003C060000}"/>
    <cellStyle name="Обычный 3 9 2 2 3 2" xfId="798" xr:uid="{00000000-0005-0000-0000-00003D060000}"/>
    <cellStyle name="Обычный 3 9 2 2 3 3" xfId="1206" xr:uid="{00000000-0005-0000-0000-00003E060000}"/>
    <cellStyle name="Обычный 3 9 2 2 3 4" xfId="1614" xr:uid="{00000000-0005-0000-0000-00003F060000}"/>
    <cellStyle name="Обычный 3 9 2 2 4" xfId="526" xr:uid="{00000000-0005-0000-0000-000040060000}"/>
    <cellStyle name="Обычный 3 9 2 2 5" xfId="934" xr:uid="{00000000-0005-0000-0000-000041060000}"/>
    <cellStyle name="Обычный 3 9 2 2 6" xfId="1342" xr:uid="{00000000-0005-0000-0000-000042060000}"/>
    <cellStyle name="Обычный 3 9 2 3" xfId="185" xr:uid="{00000000-0005-0000-0000-000043060000}"/>
    <cellStyle name="Обычный 3 9 2 3 2" xfId="594" xr:uid="{00000000-0005-0000-0000-000044060000}"/>
    <cellStyle name="Обычный 3 9 2 3 3" xfId="1002" xr:uid="{00000000-0005-0000-0000-000045060000}"/>
    <cellStyle name="Обычный 3 9 2 3 4" xfId="1410" xr:uid="{00000000-0005-0000-0000-000046060000}"/>
    <cellStyle name="Обычный 3 9 2 4" xfId="322" xr:uid="{00000000-0005-0000-0000-000047060000}"/>
    <cellStyle name="Обычный 3 9 2 4 2" xfId="730" xr:uid="{00000000-0005-0000-0000-000048060000}"/>
    <cellStyle name="Обычный 3 9 2 4 3" xfId="1138" xr:uid="{00000000-0005-0000-0000-000049060000}"/>
    <cellStyle name="Обычный 3 9 2 4 4" xfId="1546" xr:uid="{00000000-0005-0000-0000-00004A060000}"/>
    <cellStyle name="Обычный 3 9 2 5" xfId="458" xr:uid="{00000000-0005-0000-0000-00004B060000}"/>
    <cellStyle name="Обычный 3 9 2 6" xfId="866" xr:uid="{00000000-0005-0000-0000-00004C060000}"/>
    <cellStyle name="Обычный 3 9 2 7" xfId="1274" xr:uid="{00000000-0005-0000-0000-00004D060000}"/>
    <cellStyle name="Обычный 3 9 3" xfId="93" xr:uid="{00000000-0005-0000-0000-00004E060000}"/>
    <cellStyle name="Обычный 3 9 3 2" xfId="229" xr:uid="{00000000-0005-0000-0000-00004F060000}"/>
    <cellStyle name="Обычный 3 9 3 2 2" xfId="638" xr:uid="{00000000-0005-0000-0000-000050060000}"/>
    <cellStyle name="Обычный 3 9 3 2 3" xfId="1046" xr:uid="{00000000-0005-0000-0000-000051060000}"/>
    <cellStyle name="Обычный 3 9 3 2 4" xfId="1454" xr:uid="{00000000-0005-0000-0000-000052060000}"/>
    <cellStyle name="Обычный 3 9 3 3" xfId="366" xr:uid="{00000000-0005-0000-0000-000053060000}"/>
    <cellStyle name="Обычный 3 9 3 3 2" xfId="774" xr:uid="{00000000-0005-0000-0000-000054060000}"/>
    <cellStyle name="Обычный 3 9 3 3 3" xfId="1182" xr:uid="{00000000-0005-0000-0000-000055060000}"/>
    <cellStyle name="Обычный 3 9 3 3 4" xfId="1590" xr:uid="{00000000-0005-0000-0000-000056060000}"/>
    <cellStyle name="Обычный 3 9 3 4" xfId="502" xr:uid="{00000000-0005-0000-0000-000057060000}"/>
    <cellStyle name="Обычный 3 9 3 5" xfId="910" xr:uid="{00000000-0005-0000-0000-000058060000}"/>
    <cellStyle name="Обычный 3 9 3 6" xfId="1318" xr:uid="{00000000-0005-0000-0000-000059060000}"/>
    <cellStyle name="Обычный 3 9 4" xfId="161" xr:uid="{00000000-0005-0000-0000-00005A060000}"/>
    <cellStyle name="Обычный 3 9 4 2" xfId="570" xr:uid="{00000000-0005-0000-0000-00005B060000}"/>
    <cellStyle name="Обычный 3 9 4 3" xfId="978" xr:uid="{00000000-0005-0000-0000-00005C060000}"/>
    <cellStyle name="Обычный 3 9 4 4" xfId="1386" xr:uid="{00000000-0005-0000-0000-00005D060000}"/>
    <cellStyle name="Обычный 3 9 5" xfId="298" xr:uid="{00000000-0005-0000-0000-00005E060000}"/>
    <cellStyle name="Обычный 3 9 5 2" xfId="706" xr:uid="{00000000-0005-0000-0000-00005F060000}"/>
    <cellStyle name="Обычный 3 9 5 3" xfId="1114" xr:uid="{00000000-0005-0000-0000-000060060000}"/>
    <cellStyle name="Обычный 3 9 5 4" xfId="1522" xr:uid="{00000000-0005-0000-0000-000061060000}"/>
    <cellStyle name="Обычный 3 9 6" xfId="434" xr:uid="{00000000-0005-0000-0000-000062060000}"/>
    <cellStyle name="Обычный 3 9 7" xfId="842" xr:uid="{00000000-0005-0000-0000-000063060000}"/>
    <cellStyle name="Обычный 3 9 8" xfId="1250" xr:uid="{00000000-0005-0000-0000-000064060000}"/>
    <cellStyle name="Хороший" xfId="277" builtinId="26"/>
  </cellStyles>
  <dxfs count="0"/>
  <tableStyles count="0" defaultTableStyle="TableStyleMedium2" defaultPivotStyle="PivotStyleMedium9"/>
  <colors>
    <mruColors>
      <color rgb="FF66FF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chool-bai-dag.rtyva.ru/" TargetMode="External"/><Relationship Id="rId3" Type="http://schemas.openxmlformats.org/officeDocument/2006/relationships/hyperlink" Target="https://school-derzig-a.rtyva.ru/" TargetMode="External"/><Relationship Id="rId7" Type="http://schemas.openxmlformats.org/officeDocument/2006/relationships/hyperlink" Target="https://school-chaaty.rtyva.ru/" TargetMode="External"/><Relationship Id="rId12" Type="http://schemas.openxmlformats.org/officeDocument/2006/relationships/printerSettings" Target="../printerSettings/printerSettings2.bin"/><Relationship Id="rId2" Type="http://schemas.openxmlformats.org/officeDocument/2006/relationships/hyperlink" Target="https://school2-barum.rtyva.ru/" TargetMode="External"/><Relationship Id="rId1"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6" Type="http://schemas.openxmlformats.org/officeDocument/2006/relationships/hyperlink" Target="https://www.rusprofile.ru/id/261757" TargetMode="External"/><Relationship Id="rId11" Type="http://schemas.openxmlformats.org/officeDocument/2006/relationships/hyperlink" Target="https://licei16-kyzyl.rtyva.ru/" TargetMode="External"/><Relationship Id="rId5" Type="http://schemas.openxmlformats.org/officeDocument/2006/relationships/hyperlink" Target="https://school-dus-dagr.rtyva.ru/" TargetMode="External"/><Relationship Id="rId10" Type="http://schemas.openxmlformats.org/officeDocument/2006/relationships/hyperlink" Target="https://licei16-kyzyl.rtyva.ru/" TargetMode="External"/><Relationship Id="rId4" Type="http://schemas.openxmlformats.org/officeDocument/2006/relationships/hyperlink" Target="https://school-ust-buren.rtyva.ru/" TargetMode="External"/><Relationship Id="rId9" Type="http://schemas.openxmlformats.org/officeDocument/2006/relationships/hyperlink" Target="https://licei16-kyzyl.rtyva.ru/"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ktsdutt-chadan.rtyva.ru/?page_id=31" TargetMode="External"/><Relationship Id="rId1" Type="http://schemas.openxmlformats.org/officeDocument/2006/relationships/hyperlink" Target="https://school-bai-tal.rtyva.ru/?page_id=528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1"/>
  <sheetViews>
    <sheetView zoomScale="84" zoomScaleNormal="84" workbookViewId="0">
      <selection activeCell="O4" sqref="O4"/>
    </sheetView>
  </sheetViews>
  <sheetFormatPr defaultRowHeight="15"/>
  <cols>
    <col min="3" max="3" width="8.28515625" customWidth="1"/>
    <col min="4" max="4" width="4" customWidth="1"/>
    <col min="5" max="5" width="17.42578125" customWidth="1"/>
    <col min="6" max="6" width="9.85546875" customWidth="1"/>
    <col min="7" max="7" width="10.7109375" customWidth="1"/>
    <col min="8" max="8" width="9.42578125" customWidth="1"/>
    <col min="9" max="9" width="9.140625" customWidth="1"/>
    <col min="10" max="10" width="9.140625" style="7" customWidth="1"/>
    <col min="11" max="11" width="9.85546875" customWidth="1"/>
    <col min="12" max="12" width="10" customWidth="1"/>
    <col min="13" max="13" width="9.42578125" customWidth="1"/>
    <col min="14" max="14" width="8.28515625" customWidth="1"/>
    <col min="15" max="15" width="9.140625" style="7" customWidth="1"/>
    <col min="16" max="16" width="10.85546875" customWidth="1"/>
    <col min="18" max="18" width="13.140625" customWidth="1"/>
  </cols>
  <sheetData>
    <row r="1" spans="1:18" ht="18" customHeight="1">
      <c r="A1" s="1"/>
      <c r="B1" s="1"/>
      <c r="C1" s="2"/>
      <c r="D1" s="2"/>
      <c r="E1" s="3"/>
      <c r="F1" s="3"/>
      <c r="G1" s="3"/>
      <c r="H1" s="3"/>
      <c r="I1" s="3"/>
      <c r="J1" s="3"/>
      <c r="K1" s="3"/>
      <c r="L1" s="3"/>
      <c r="M1" s="3"/>
      <c r="N1" s="3"/>
      <c r="O1" s="3"/>
      <c r="P1" s="3"/>
    </row>
    <row r="2" spans="1:18" ht="15" customHeight="1">
      <c r="A2" s="1"/>
      <c r="B2" s="1"/>
      <c r="C2" s="2"/>
      <c r="D2" s="4"/>
      <c r="E2" s="3"/>
      <c r="F2" s="3"/>
      <c r="G2" s="3"/>
      <c r="H2" s="3"/>
      <c r="I2" s="3"/>
      <c r="J2" s="3"/>
      <c r="K2" s="3"/>
      <c r="L2" s="3"/>
      <c r="M2" s="3"/>
      <c r="N2" s="3"/>
      <c r="O2" s="3"/>
      <c r="P2" s="3"/>
    </row>
    <row r="3" spans="1:18" ht="66" customHeight="1">
      <c r="A3" s="1"/>
      <c r="B3" s="1"/>
      <c r="C3" s="2"/>
      <c r="D3" s="2"/>
      <c r="E3" s="3"/>
      <c r="F3" s="3"/>
      <c r="G3" s="3"/>
      <c r="H3" s="3"/>
      <c r="I3" s="3"/>
      <c r="J3" s="3"/>
      <c r="K3" s="3"/>
      <c r="L3" s="420" t="s">
        <v>2400</v>
      </c>
      <c r="M3" s="420"/>
      <c r="N3" s="420"/>
      <c r="O3" s="87"/>
      <c r="P3" s="3"/>
    </row>
    <row r="4" spans="1:18" ht="18.75">
      <c r="A4" s="7"/>
      <c r="B4" s="7"/>
      <c r="C4" s="100" t="s">
        <v>887</v>
      </c>
      <c r="D4" s="98"/>
      <c r="E4" s="98"/>
      <c r="F4" s="98"/>
      <c r="G4" s="98"/>
      <c r="H4" s="98"/>
      <c r="I4" s="98"/>
      <c r="J4" s="98"/>
      <c r="K4" s="98"/>
      <c r="L4" s="98"/>
      <c r="M4" s="99"/>
      <c r="N4" s="9"/>
      <c r="O4" s="9"/>
      <c r="P4" s="7"/>
      <c r="Q4" s="5"/>
      <c r="R4" s="5"/>
    </row>
    <row r="5" spans="1:18" ht="16.5" customHeight="1" thickBot="1">
      <c r="A5" s="10" t="s">
        <v>301</v>
      </c>
      <c r="B5" s="10"/>
      <c r="C5" s="10"/>
      <c r="D5" s="10"/>
      <c r="E5" s="299"/>
      <c r="F5" s="299"/>
      <c r="G5" s="299"/>
      <c r="H5" s="299"/>
      <c r="I5" s="299"/>
      <c r="J5" s="299"/>
      <c r="K5" s="299"/>
      <c r="L5" s="299"/>
      <c r="M5" s="299"/>
      <c r="N5" s="299"/>
      <c r="O5" s="299"/>
      <c r="P5" s="299"/>
      <c r="Q5" s="10"/>
      <c r="R5" s="10"/>
    </row>
    <row r="6" spans="1:18" ht="16.5" customHeight="1" thickTop="1" thickBot="1">
      <c r="A6" s="288" t="s">
        <v>0</v>
      </c>
      <c r="B6" s="289"/>
      <c r="C6" s="289"/>
      <c r="D6" s="290"/>
      <c r="E6" s="294" t="s">
        <v>1</v>
      </c>
      <c r="F6" s="296" t="s">
        <v>2</v>
      </c>
      <c r="G6" s="297"/>
      <c r="H6" s="297"/>
      <c r="I6" s="297"/>
      <c r="J6" s="298"/>
      <c r="K6" s="296" t="s">
        <v>3</v>
      </c>
      <c r="L6" s="297"/>
      <c r="M6" s="297"/>
      <c r="N6" s="297"/>
      <c r="O6" s="297"/>
      <c r="P6" s="298"/>
    </row>
    <row r="7" spans="1:18" ht="32.25" customHeight="1" thickTop="1" thickBot="1">
      <c r="A7" s="291"/>
      <c r="B7" s="292"/>
      <c r="C7" s="292"/>
      <c r="D7" s="293"/>
      <c r="E7" s="295"/>
      <c r="F7" s="6" t="s">
        <v>304</v>
      </c>
      <c r="G7" s="6" t="s">
        <v>302</v>
      </c>
      <c r="H7" s="6" t="s">
        <v>12</v>
      </c>
      <c r="I7" s="12" t="s">
        <v>303</v>
      </c>
      <c r="J7" s="12" t="s">
        <v>519</v>
      </c>
      <c r="K7" s="21" t="s">
        <v>305</v>
      </c>
      <c r="L7" s="6" t="s">
        <v>667</v>
      </c>
      <c r="M7" s="6" t="s">
        <v>306</v>
      </c>
      <c r="N7" s="12" t="s">
        <v>4</v>
      </c>
      <c r="O7" s="12" t="s">
        <v>519</v>
      </c>
      <c r="P7" s="6" t="s">
        <v>5</v>
      </c>
    </row>
    <row r="8" spans="1:18" ht="27" customHeight="1" thickTop="1" thickBot="1">
      <c r="A8" s="282" t="s">
        <v>6</v>
      </c>
      <c r="B8" s="283"/>
      <c r="C8" s="283"/>
      <c r="D8" s="284"/>
      <c r="E8" s="6">
        <v>20</v>
      </c>
      <c r="F8" s="6">
        <v>20</v>
      </c>
      <c r="G8" s="6">
        <v>20</v>
      </c>
      <c r="H8" s="175">
        <v>16</v>
      </c>
      <c r="I8" s="6">
        <v>0</v>
      </c>
      <c r="J8" s="6">
        <v>0</v>
      </c>
      <c r="K8" s="6">
        <v>1580</v>
      </c>
      <c r="L8" s="6">
        <v>1580</v>
      </c>
      <c r="M8" s="6">
        <v>1402</v>
      </c>
      <c r="N8" s="6">
        <v>0</v>
      </c>
      <c r="O8" s="6">
        <v>0</v>
      </c>
      <c r="P8" s="6">
        <v>4562</v>
      </c>
    </row>
    <row r="9" spans="1:18" ht="33.75" customHeight="1" thickTop="1" thickBot="1">
      <c r="A9" s="285" t="s">
        <v>58</v>
      </c>
      <c r="B9" s="286"/>
      <c r="C9" s="286"/>
      <c r="D9" s="287"/>
      <c r="E9" s="70">
        <v>154</v>
      </c>
      <c r="F9" s="70">
        <v>140</v>
      </c>
      <c r="G9" s="70">
        <v>116</v>
      </c>
      <c r="H9" s="176">
        <v>14</v>
      </c>
      <c r="I9" s="70">
        <v>0</v>
      </c>
      <c r="J9" s="70">
        <v>0</v>
      </c>
      <c r="K9" s="70">
        <v>7162</v>
      </c>
      <c r="L9" s="70">
        <v>5339</v>
      </c>
      <c r="M9" s="71">
        <v>885</v>
      </c>
      <c r="N9" s="70">
        <v>0</v>
      </c>
      <c r="O9" s="70">
        <v>0</v>
      </c>
      <c r="P9" s="72">
        <v>13386</v>
      </c>
    </row>
    <row r="10" spans="1:18" ht="27" customHeight="1" thickTop="1" thickBot="1">
      <c r="A10" s="282" t="s">
        <v>7</v>
      </c>
      <c r="B10" s="283"/>
      <c r="C10" s="283"/>
      <c r="D10" s="284"/>
      <c r="E10" s="6">
        <v>2</v>
      </c>
      <c r="F10" s="6">
        <v>1</v>
      </c>
      <c r="G10" s="6">
        <v>2</v>
      </c>
      <c r="H10" s="175">
        <v>2</v>
      </c>
      <c r="I10" s="6">
        <v>1</v>
      </c>
      <c r="J10" s="6">
        <v>0</v>
      </c>
      <c r="K10" s="6">
        <v>30</v>
      </c>
      <c r="L10" s="6">
        <v>70</v>
      </c>
      <c r="M10" s="6">
        <v>70</v>
      </c>
      <c r="N10" s="6">
        <v>40</v>
      </c>
      <c r="O10" s="6">
        <v>0</v>
      </c>
      <c r="P10" s="6">
        <v>210</v>
      </c>
    </row>
    <row r="11" spans="1:18" ht="26.25" customHeight="1" thickTop="1" thickBot="1">
      <c r="A11" s="282" t="s">
        <v>8</v>
      </c>
      <c r="B11" s="283"/>
      <c r="C11" s="283"/>
      <c r="D11" s="284"/>
      <c r="E11" s="6">
        <v>176</v>
      </c>
      <c r="F11" s="6">
        <v>161</v>
      </c>
      <c r="G11" s="6">
        <v>138</v>
      </c>
      <c r="H11" s="175">
        <v>32</v>
      </c>
      <c r="I11" s="6">
        <v>1</v>
      </c>
      <c r="J11" s="6">
        <v>0</v>
      </c>
      <c r="K11" s="6">
        <v>8772</v>
      </c>
      <c r="L11" s="6">
        <v>6989</v>
      </c>
      <c r="M11" s="6">
        <v>2357</v>
      </c>
      <c r="N11" s="6">
        <v>40</v>
      </c>
      <c r="O11" s="6">
        <v>0</v>
      </c>
      <c r="P11" s="6">
        <v>18158</v>
      </c>
    </row>
    <row r="12" spans="1:18" ht="15.75" thickTop="1">
      <c r="P12" s="86"/>
    </row>
    <row r="18" spans="9:20">
      <c r="T18" s="7"/>
    </row>
    <row r="31" spans="9:20">
      <c r="I31" s="11"/>
      <c r="J31" s="11"/>
    </row>
  </sheetData>
  <mergeCells count="11">
    <mergeCell ref="L3:N3"/>
    <mergeCell ref="A8:D8"/>
    <mergeCell ref="A9:D9"/>
    <mergeCell ref="A10:D10"/>
    <mergeCell ref="A11:D11"/>
    <mergeCell ref="A6:D7"/>
    <mergeCell ref="E6:E7"/>
    <mergeCell ref="K6:P6"/>
    <mergeCell ref="E5:N5"/>
    <mergeCell ref="F6:J6"/>
    <mergeCell ref="O5:P5"/>
  </mergeCells>
  <phoneticPr fontId="42" type="noConversion"/>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98"/>
  <sheetViews>
    <sheetView view="pageBreakPreview" zoomScale="93" zoomScaleNormal="86" zoomScaleSheetLayoutView="93" workbookViewId="0">
      <pane ySplit="3" topLeftCell="A193" activePane="bottomLeft" state="frozen"/>
      <selection pane="bottomLeft" activeCell="M197" sqref="M197"/>
    </sheetView>
  </sheetViews>
  <sheetFormatPr defaultColWidth="9" defaultRowHeight="12"/>
  <cols>
    <col min="1" max="1" width="4.42578125" style="54" customWidth="1"/>
    <col min="2" max="2" width="38.140625" style="76" customWidth="1"/>
    <col min="3" max="4" width="12.85546875" style="76" customWidth="1"/>
    <col min="5" max="5" width="11.5703125" style="76" customWidth="1"/>
    <col min="6" max="6" width="16.85546875" style="76" customWidth="1"/>
    <col min="7" max="9" width="12.85546875" style="76" customWidth="1"/>
    <col min="10" max="10" width="10.7109375" style="363" customWidth="1"/>
    <col min="11" max="11" width="12.28515625" style="393" customWidth="1"/>
    <col min="12" max="12" width="11.85546875" style="372" customWidth="1"/>
    <col min="13" max="13" width="10.140625" style="382" customWidth="1"/>
    <col min="14" max="14" width="10.140625" style="426" customWidth="1"/>
    <col min="15" max="15" width="10.7109375" style="363" customWidth="1"/>
    <col min="16" max="16" width="9.28515625" style="393" customWidth="1"/>
    <col min="17" max="17" width="9" style="372" customWidth="1"/>
    <col min="18" max="18" width="9" style="382" customWidth="1"/>
    <col min="19" max="19" width="8.85546875" style="411" customWidth="1"/>
    <col min="20" max="20" width="8.85546875" style="126" customWidth="1"/>
    <col min="21" max="21" width="23.42578125" style="76" customWidth="1"/>
    <col min="22" max="22" width="9.42578125" style="53" customWidth="1"/>
    <col min="23" max="23" width="13.140625" style="53" customWidth="1"/>
    <col min="24" max="24" width="11.140625" style="126" customWidth="1"/>
    <col min="25" max="25" width="25.140625" style="76" customWidth="1"/>
    <col min="26" max="26" width="14.28515625" style="54" customWidth="1"/>
    <col min="27" max="27" width="17.42578125" style="54" customWidth="1"/>
    <col min="28" max="28" width="11.140625" style="76" customWidth="1"/>
    <col min="29" max="29" width="12.140625" style="54" customWidth="1"/>
    <col min="30" max="30" width="13.5703125" style="54" customWidth="1"/>
    <col min="31" max="31" width="12" style="76" customWidth="1"/>
    <col min="32" max="16384" width="9" style="54"/>
  </cols>
  <sheetData>
    <row r="1" spans="1:31">
      <c r="A1" s="313" t="s">
        <v>888</v>
      </c>
      <c r="B1" s="314"/>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250"/>
      <c r="AC1" s="77"/>
      <c r="AD1" s="78"/>
    </row>
    <row r="2" spans="1:31" ht="15" customHeight="1">
      <c r="A2" s="303" t="s">
        <v>14</v>
      </c>
      <c r="B2" s="303" t="s">
        <v>618</v>
      </c>
      <c r="C2" s="315" t="s">
        <v>1569</v>
      </c>
      <c r="D2" s="303" t="s">
        <v>16</v>
      </c>
      <c r="E2" s="303" t="s">
        <v>1113</v>
      </c>
      <c r="F2" s="303" t="s">
        <v>1114</v>
      </c>
      <c r="G2" s="303" t="s">
        <v>1115</v>
      </c>
      <c r="H2" s="303" t="s">
        <v>1116</v>
      </c>
      <c r="I2" s="303" t="s">
        <v>1112</v>
      </c>
      <c r="J2" s="317" t="s">
        <v>17</v>
      </c>
      <c r="K2" s="318"/>
      <c r="L2" s="318"/>
      <c r="M2" s="319"/>
      <c r="N2" s="279"/>
      <c r="O2" s="317" t="s">
        <v>501</v>
      </c>
      <c r="P2" s="318"/>
      <c r="Q2" s="318"/>
      <c r="R2" s="319"/>
      <c r="S2" s="402" t="s">
        <v>13</v>
      </c>
      <c r="T2" s="320" t="s">
        <v>1596</v>
      </c>
      <c r="U2" s="303" t="s">
        <v>1780</v>
      </c>
      <c r="V2" s="320" t="s">
        <v>1598</v>
      </c>
      <c r="W2" s="322" t="s">
        <v>1599</v>
      </c>
      <c r="X2" s="303" t="s">
        <v>1600</v>
      </c>
      <c r="Y2" s="303" t="s">
        <v>20</v>
      </c>
      <c r="Z2" s="303" t="s">
        <v>21</v>
      </c>
      <c r="AA2" s="303" t="s">
        <v>22</v>
      </c>
      <c r="AB2" s="311" t="s">
        <v>15</v>
      </c>
      <c r="AC2" s="303" t="s">
        <v>23</v>
      </c>
      <c r="AD2" s="303" t="s">
        <v>24</v>
      </c>
      <c r="AE2" s="303" t="s">
        <v>293</v>
      </c>
    </row>
    <row r="3" spans="1:31" ht="117" customHeight="1">
      <c r="A3" s="304"/>
      <c r="B3" s="304"/>
      <c r="C3" s="316"/>
      <c r="D3" s="304"/>
      <c r="E3" s="304"/>
      <c r="F3" s="304"/>
      <c r="G3" s="304"/>
      <c r="H3" s="304"/>
      <c r="I3" s="304"/>
      <c r="J3" s="358" t="s">
        <v>11</v>
      </c>
      <c r="K3" s="383" t="s">
        <v>25</v>
      </c>
      <c r="L3" s="364" t="s">
        <v>26</v>
      </c>
      <c r="M3" s="373" t="s">
        <v>9</v>
      </c>
      <c r="N3" s="421" t="s">
        <v>1589</v>
      </c>
      <c r="O3" s="358" t="s">
        <v>11</v>
      </c>
      <c r="P3" s="398" t="s">
        <v>25</v>
      </c>
      <c r="Q3" s="364" t="s">
        <v>26</v>
      </c>
      <c r="R3" s="373" t="s">
        <v>27</v>
      </c>
      <c r="S3" s="403"/>
      <c r="T3" s="321"/>
      <c r="U3" s="304"/>
      <c r="V3" s="321"/>
      <c r="W3" s="323"/>
      <c r="X3" s="304"/>
      <c r="Y3" s="304"/>
      <c r="Z3" s="304"/>
      <c r="AA3" s="304"/>
      <c r="AB3" s="312"/>
      <c r="AC3" s="304"/>
      <c r="AD3" s="304"/>
      <c r="AE3" s="304"/>
    </row>
    <row r="4" spans="1:31" ht="15" customHeight="1">
      <c r="A4" s="305" t="s">
        <v>58</v>
      </c>
      <c r="B4" s="306"/>
      <c r="C4" s="306"/>
      <c r="D4" s="306"/>
      <c r="E4" s="306"/>
      <c r="F4" s="306"/>
      <c r="G4" s="306"/>
      <c r="H4" s="306"/>
      <c r="I4" s="306" t="s">
        <v>1062</v>
      </c>
      <c r="J4" s="306"/>
      <c r="K4" s="306"/>
      <c r="L4" s="306"/>
      <c r="M4" s="306"/>
      <c r="N4" s="306"/>
      <c r="O4" s="306"/>
      <c r="P4" s="306"/>
      <c r="Q4" s="306"/>
      <c r="R4" s="306"/>
      <c r="S4" s="306"/>
      <c r="T4" s="306"/>
      <c r="U4" s="306"/>
      <c r="V4" s="306"/>
      <c r="W4" s="306"/>
      <c r="X4" s="306"/>
      <c r="Y4" s="306"/>
      <c r="Z4" s="306"/>
      <c r="AA4" s="306"/>
      <c r="AB4" s="306"/>
      <c r="AC4" s="306"/>
      <c r="AD4" s="306"/>
      <c r="AE4" s="307"/>
    </row>
    <row r="5" spans="1:31">
      <c r="A5" s="308" t="s">
        <v>28</v>
      </c>
      <c r="B5" s="309"/>
      <c r="C5" s="309"/>
      <c r="D5" s="309"/>
      <c r="E5" s="309"/>
      <c r="F5" s="309"/>
      <c r="G5" s="309"/>
      <c r="H5" s="309"/>
      <c r="I5" s="309" t="s">
        <v>1062</v>
      </c>
      <c r="J5" s="309"/>
      <c r="K5" s="309"/>
      <c r="L5" s="309"/>
      <c r="M5" s="309"/>
      <c r="N5" s="309"/>
      <c r="O5" s="309"/>
      <c r="P5" s="309"/>
      <c r="Q5" s="309"/>
      <c r="R5" s="309"/>
      <c r="S5" s="309"/>
      <c r="T5" s="309"/>
      <c r="U5" s="309"/>
      <c r="V5" s="309"/>
      <c r="W5" s="309"/>
      <c r="X5" s="309"/>
      <c r="Y5" s="309"/>
      <c r="Z5" s="309"/>
      <c r="AA5" s="309"/>
      <c r="AB5" s="309"/>
      <c r="AC5" s="309"/>
      <c r="AD5" s="309"/>
      <c r="AE5" s="310"/>
    </row>
    <row r="6" spans="1:31" s="126" customFormat="1" ht="141" customHeight="1">
      <c r="A6" s="124">
        <v>1</v>
      </c>
      <c r="B6" s="127" t="s">
        <v>1149</v>
      </c>
      <c r="C6" s="27" t="s">
        <v>159</v>
      </c>
      <c r="D6" s="27" t="s">
        <v>824</v>
      </c>
      <c r="E6" s="27" t="s">
        <v>1136</v>
      </c>
      <c r="F6" s="27" t="s">
        <v>1117</v>
      </c>
      <c r="G6" s="27" t="s">
        <v>2126</v>
      </c>
      <c r="H6" s="27" t="s">
        <v>1570</v>
      </c>
      <c r="I6" s="27" t="s">
        <v>1062</v>
      </c>
      <c r="J6" s="356" t="s">
        <v>1063</v>
      </c>
      <c r="K6" s="384" t="s">
        <v>1064</v>
      </c>
      <c r="L6" s="365">
        <v>0</v>
      </c>
      <c r="M6" s="374">
        <v>0</v>
      </c>
      <c r="N6" s="422" t="s">
        <v>48</v>
      </c>
      <c r="O6" s="357">
        <v>40</v>
      </c>
      <c r="P6" s="384">
        <v>40</v>
      </c>
      <c r="Q6" s="365">
        <v>0</v>
      </c>
      <c r="R6" s="374">
        <v>0</v>
      </c>
      <c r="S6" s="404">
        <v>80</v>
      </c>
      <c r="T6" s="28" t="s">
        <v>1609</v>
      </c>
      <c r="U6" s="129" t="s">
        <v>1732</v>
      </c>
      <c r="V6" s="130" t="s">
        <v>2162</v>
      </c>
      <c r="W6" s="130" t="s">
        <v>2001</v>
      </c>
      <c r="X6" s="254" t="s">
        <v>1915</v>
      </c>
      <c r="Y6" s="27" t="s">
        <v>825</v>
      </c>
      <c r="Z6" s="52" t="s">
        <v>49</v>
      </c>
      <c r="AA6" s="27" t="s">
        <v>826</v>
      </c>
      <c r="AB6" s="27" t="s">
        <v>48</v>
      </c>
      <c r="AC6" s="27" t="s">
        <v>30</v>
      </c>
      <c r="AD6" s="27" t="s">
        <v>827</v>
      </c>
      <c r="AE6" s="27" t="s">
        <v>312</v>
      </c>
    </row>
    <row r="7" spans="1:31" s="126" customFormat="1" ht="88.5" customHeight="1">
      <c r="A7" s="124">
        <v>2</v>
      </c>
      <c r="B7" s="127" t="s">
        <v>1150</v>
      </c>
      <c r="C7" s="27" t="s">
        <v>139</v>
      </c>
      <c r="D7" s="27" t="s">
        <v>493</v>
      </c>
      <c r="E7" s="27" t="s">
        <v>1137</v>
      </c>
      <c r="F7" s="27" t="s">
        <v>1138</v>
      </c>
      <c r="G7" s="27" t="s">
        <v>2017</v>
      </c>
      <c r="H7" s="27" t="s">
        <v>1570</v>
      </c>
      <c r="I7" s="27" t="s">
        <v>1062</v>
      </c>
      <c r="J7" s="356" t="s">
        <v>79</v>
      </c>
      <c r="K7" s="384" t="s">
        <v>1065</v>
      </c>
      <c r="L7" s="365">
        <v>0</v>
      </c>
      <c r="M7" s="374">
        <v>0</v>
      </c>
      <c r="N7" s="422" t="s">
        <v>1590</v>
      </c>
      <c r="O7" s="357">
        <v>0</v>
      </c>
      <c r="P7" s="384">
        <v>50</v>
      </c>
      <c r="Q7" s="365">
        <v>0</v>
      </c>
      <c r="R7" s="374">
        <v>0</v>
      </c>
      <c r="S7" s="404">
        <v>50</v>
      </c>
      <c r="T7" s="28" t="s">
        <v>1609</v>
      </c>
      <c r="U7" s="129" t="s">
        <v>1752</v>
      </c>
      <c r="V7" s="130" t="s">
        <v>2005</v>
      </c>
      <c r="W7" s="130" t="s">
        <v>2006</v>
      </c>
      <c r="X7" s="254" t="s">
        <v>1915</v>
      </c>
      <c r="Y7" s="27" t="s">
        <v>467</v>
      </c>
      <c r="Z7" s="52" t="s">
        <v>29</v>
      </c>
      <c r="AA7" s="27" t="s">
        <v>281</v>
      </c>
      <c r="AB7" s="27" t="s">
        <v>2007</v>
      </c>
      <c r="AC7" s="27" t="s">
        <v>34</v>
      </c>
      <c r="AD7" s="27" t="s">
        <v>161</v>
      </c>
      <c r="AE7" s="27" t="s">
        <v>342</v>
      </c>
    </row>
    <row r="8" spans="1:31" s="171" customFormat="1" ht="98.25" customHeight="1">
      <c r="A8" s="169">
        <v>3</v>
      </c>
      <c r="B8" s="26" t="s">
        <v>1151</v>
      </c>
      <c r="C8" s="30" t="s">
        <v>139</v>
      </c>
      <c r="D8" s="30" t="s">
        <v>32</v>
      </c>
      <c r="E8" s="30" t="s">
        <v>1139</v>
      </c>
      <c r="F8" s="30" t="s">
        <v>1140</v>
      </c>
      <c r="G8" s="30" t="s">
        <v>2018</v>
      </c>
      <c r="H8" s="30" t="s">
        <v>1570</v>
      </c>
      <c r="I8" s="30" t="s">
        <v>1062</v>
      </c>
      <c r="J8" s="357" t="s">
        <v>1066</v>
      </c>
      <c r="K8" s="384" t="s">
        <v>1067</v>
      </c>
      <c r="L8" s="365">
        <v>0</v>
      </c>
      <c r="M8" s="374">
        <v>0</v>
      </c>
      <c r="N8" s="422" t="s">
        <v>1590</v>
      </c>
      <c r="O8" s="360">
        <v>65</v>
      </c>
      <c r="P8" s="386">
        <v>60</v>
      </c>
      <c r="Q8" s="365">
        <v>0</v>
      </c>
      <c r="R8" s="374">
        <v>0</v>
      </c>
      <c r="S8" s="404">
        <v>125</v>
      </c>
      <c r="T8" s="154" t="s">
        <v>1609</v>
      </c>
      <c r="U8" s="195" t="s">
        <v>1753</v>
      </c>
      <c r="V8" s="30" t="s">
        <v>2008</v>
      </c>
      <c r="W8" s="30" t="s">
        <v>2009</v>
      </c>
      <c r="X8" s="255" t="s">
        <v>1915</v>
      </c>
      <c r="Y8" s="30" t="s">
        <v>506</v>
      </c>
      <c r="Z8" s="196" t="s">
        <v>29</v>
      </c>
      <c r="AA8" s="30" t="s">
        <v>33</v>
      </c>
      <c r="AB8" s="30" t="s">
        <v>31</v>
      </c>
      <c r="AC8" s="30" t="s">
        <v>152</v>
      </c>
      <c r="AD8" s="30" t="s">
        <v>221</v>
      </c>
      <c r="AE8" s="30" t="s">
        <v>342</v>
      </c>
    </row>
    <row r="9" spans="1:31" ht="104.25" customHeight="1">
      <c r="A9" s="124">
        <v>4</v>
      </c>
      <c r="B9" s="127" t="s">
        <v>1152</v>
      </c>
      <c r="C9" s="27" t="s">
        <v>139</v>
      </c>
      <c r="D9" s="27" t="s">
        <v>36</v>
      </c>
      <c r="E9" s="27" t="s">
        <v>1141</v>
      </c>
      <c r="F9" s="27" t="s">
        <v>1142</v>
      </c>
      <c r="G9" s="27" t="s">
        <v>2019</v>
      </c>
      <c r="H9" s="27" t="s">
        <v>1570</v>
      </c>
      <c r="I9" s="27" t="s">
        <v>1062</v>
      </c>
      <c r="J9" s="357" t="s">
        <v>1068</v>
      </c>
      <c r="K9" s="384" t="s">
        <v>1069</v>
      </c>
      <c r="L9" s="365">
        <v>0</v>
      </c>
      <c r="M9" s="374">
        <v>0</v>
      </c>
      <c r="N9" s="422" t="s">
        <v>1590</v>
      </c>
      <c r="O9" s="360">
        <v>45</v>
      </c>
      <c r="P9" s="386">
        <v>45</v>
      </c>
      <c r="Q9" s="365">
        <v>0</v>
      </c>
      <c r="R9" s="374">
        <v>0</v>
      </c>
      <c r="S9" s="404">
        <v>90</v>
      </c>
      <c r="T9" s="28" t="s">
        <v>1609</v>
      </c>
      <c r="U9" s="132" t="s">
        <v>1754</v>
      </c>
      <c r="V9" s="27" t="s">
        <v>2010</v>
      </c>
      <c r="W9" s="27" t="s">
        <v>2011</v>
      </c>
      <c r="X9" s="254" t="s">
        <v>1915</v>
      </c>
      <c r="Y9" s="27" t="s">
        <v>569</v>
      </c>
      <c r="Z9" s="28" t="s">
        <v>38</v>
      </c>
      <c r="AA9" s="28" t="s">
        <v>39</v>
      </c>
      <c r="AB9" s="27" t="s">
        <v>35</v>
      </c>
      <c r="AC9" s="27" t="s">
        <v>380</v>
      </c>
      <c r="AD9" s="28" t="s">
        <v>162</v>
      </c>
      <c r="AE9" s="27" t="s">
        <v>342</v>
      </c>
    </row>
    <row r="10" spans="1:31" ht="98.25" customHeight="1">
      <c r="A10" s="124">
        <v>5</v>
      </c>
      <c r="B10" s="28" t="s">
        <v>1153</v>
      </c>
      <c r="C10" s="27" t="s">
        <v>139</v>
      </c>
      <c r="D10" s="27" t="s">
        <v>54</v>
      </c>
      <c r="E10" s="27" t="s">
        <v>1143</v>
      </c>
      <c r="F10" s="27" t="s">
        <v>1144</v>
      </c>
      <c r="G10" s="27" t="s">
        <v>2020</v>
      </c>
      <c r="H10" s="27" t="s">
        <v>1570</v>
      </c>
      <c r="I10" s="27" t="s">
        <v>1062</v>
      </c>
      <c r="J10" s="357" t="s">
        <v>1068</v>
      </c>
      <c r="K10" s="384" t="s">
        <v>1125</v>
      </c>
      <c r="L10" s="365">
        <v>0</v>
      </c>
      <c r="M10" s="374">
        <v>0</v>
      </c>
      <c r="N10" s="422" t="s">
        <v>1590</v>
      </c>
      <c r="O10" s="357">
        <v>40</v>
      </c>
      <c r="P10" s="386">
        <v>40</v>
      </c>
      <c r="Q10" s="365">
        <v>0</v>
      </c>
      <c r="R10" s="374">
        <v>0</v>
      </c>
      <c r="S10" s="404">
        <v>80</v>
      </c>
      <c r="T10" s="28" t="s">
        <v>1609</v>
      </c>
      <c r="U10" s="133" t="s">
        <v>1755</v>
      </c>
      <c r="V10" s="27">
        <v>1990</v>
      </c>
      <c r="W10" s="27" t="s">
        <v>2012</v>
      </c>
      <c r="X10" s="254" t="s">
        <v>1915</v>
      </c>
      <c r="Y10" s="27" t="s">
        <v>494</v>
      </c>
      <c r="Z10" s="27" t="s">
        <v>41</v>
      </c>
      <c r="AA10" s="27" t="s">
        <v>55</v>
      </c>
      <c r="AB10" s="27" t="s">
        <v>40</v>
      </c>
      <c r="AC10" s="27" t="s">
        <v>380</v>
      </c>
      <c r="AD10" s="27" t="s">
        <v>163</v>
      </c>
      <c r="AE10" s="27" t="s">
        <v>342</v>
      </c>
    </row>
    <row r="11" spans="1:31" s="171" customFormat="1" ht="100.5" customHeight="1">
      <c r="A11" s="169">
        <v>6</v>
      </c>
      <c r="B11" s="197" t="s">
        <v>1154</v>
      </c>
      <c r="C11" s="197" t="s">
        <v>139</v>
      </c>
      <c r="D11" s="197" t="s">
        <v>43</v>
      </c>
      <c r="E11" s="197" t="s">
        <v>1145</v>
      </c>
      <c r="F11" s="197" t="s">
        <v>1146</v>
      </c>
      <c r="G11" s="197" t="s">
        <v>2021</v>
      </c>
      <c r="H11" s="197" t="s">
        <v>1570</v>
      </c>
      <c r="I11" s="197" t="s">
        <v>1062</v>
      </c>
      <c r="J11" s="357" t="s">
        <v>1066</v>
      </c>
      <c r="K11" s="384" t="s">
        <v>1125</v>
      </c>
      <c r="L11" s="365">
        <v>0</v>
      </c>
      <c r="M11" s="374">
        <v>0</v>
      </c>
      <c r="N11" s="422" t="s">
        <v>1590</v>
      </c>
      <c r="O11" s="357">
        <v>50</v>
      </c>
      <c r="P11" s="386">
        <v>50</v>
      </c>
      <c r="Q11" s="365">
        <v>0</v>
      </c>
      <c r="R11" s="374">
        <v>0</v>
      </c>
      <c r="S11" s="404">
        <v>100</v>
      </c>
      <c r="T11" s="154" t="s">
        <v>1609</v>
      </c>
      <c r="U11" s="197" t="s">
        <v>1756</v>
      </c>
      <c r="V11" s="30" t="s">
        <v>2010</v>
      </c>
      <c r="W11" s="30" t="s">
        <v>2013</v>
      </c>
      <c r="X11" s="255" t="s">
        <v>1915</v>
      </c>
      <c r="Y11" s="198" t="s">
        <v>525</v>
      </c>
      <c r="Z11" s="197" t="s">
        <v>44</v>
      </c>
      <c r="AA11" s="198" t="s">
        <v>45</v>
      </c>
      <c r="AB11" s="30" t="s">
        <v>42</v>
      </c>
      <c r="AC11" s="30" t="s">
        <v>34</v>
      </c>
      <c r="AD11" s="198" t="s">
        <v>217</v>
      </c>
      <c r="AE11" s="30" t="s">
        <v>312</v>
      </c>
    </row>
    <row r="12" spans="1:31" ht="125.25" customHeight="1">
      <c r="A12" s="124">
        <v>7</v>
      </c>
      <c r="B12" s="127" t="s">
        <v>1155</v>
      </c>
      <c r="C12" s="27" t="s">
        <v>139</v>
      </c>
      <c r="D12" s="27" t="s">
        <v>615</v>
      </c>
      <c r="E12" s="27" t="s">
        <v>1147</v>
      </c>
      <c r="F12" s="27" t="s">
        <v>1148</v>
      </c>
      <c r="G12" s="27" t="s">
        <v>2022</v>
      </c>
      <c r="H12" s="27" t="s">
        <v>1570</v>
      </c>
      <c r="I12" s="27" t="s">
        <v>1062</v>
      </c>
      <c r="J12" s="357" t="s">
        <v>1068</v>
      </c>
      <c r="K12" s="385" t="s">
        <v>1069</v>
      </c>
      <c r="L12" s="365">
        <v>0</v>
      </c>
      <c r="M12" s="374">
        <v>0</v>
      </c>
      <c r="N12" s="422" t="s">
        <v>1590</v>
      </c>
      <c r="O12" s="357">
        <v>30</v>
      </c>
      <c r="P12" s="386">
        <v>30</v>
      </c>
      <c r="Q12" s="365">
        <v>0</v>
      </c>
      <c r="R12" s="374">
        <v>0</v>
      </c>
      <c r="S12" s="404">
        <v>60</v>
      </c>
      <c r="T12" s="28" t="s">
        <v>1609</v>
      </c>
      <c r="U12" s="130" t="s">
        <v>616</v>
      </c>
      <c r="V12" s="27" t="s">
        <v>2014</v>
      </c>
      <c r="W12" s="27" t="s">
        <v>2015</v>
      </c>
      <c r="X12" s="254" t="s">
        <v>1915</v>
      </c>
      <c r="Y12" s="27" t="s">
        <v>617</v>
      </c>
      <c r="Z12" s="52" t="s">
        <v>363</v>
      </c>
      <c r="AA12" s="27" t="s">
        <v>2016</v>
      </c>
      <c r="AB12" s="27" t="s">
        <v>614</v>
      </c>
      <c r="AC12" s="27" t="s">
        <v>30</v>
      </c>
      <c r="AD12" s="28" t="s">
        <v>161</v>
      </c>
      <c r="AE12" s="27" t="s">
        <v>342</v>
      </c>
    </row>
    <row r="13" spans="1:31">
      <c r="A13" s="257"/>
      <c r="B13" s="153" t="s">
        <v>57</v>
      </c>
      <c r="C13" s="153">
        <v>7</v>
      </c>
      <c r="D13" s="153"/>
      <c r="E13" s="153"/>
      <c r="F13" s="153"/>
      <c r="G13" s="153"/>
      <c r="H13" s="153"/>
      <c r="I13" s="153"/>
      <c r="J13" s="153">
        <v>6</v>
      </c>
      <c r="K13" s="153">
        <v>7</v>
      </c>
      <c r="L13" s="153">
        <v>0</v>
      </c>
      <c r="M13" s="153">
        <v>0</v>
      </c>
      <c r="N13" s="423"/>
      <c r="O13" s="153">
        <f>SUM(O6:O12)</f>
        <v>270</v>
      </c>
      <c r="P13" s="153">
        <f>SUM(P6:P12)</f>
        <v>315</v>
      </c>
      <c r="Q13" s="153">
        <v>0</v>
      </c>
      <c r="R13" s="153">
        <v>0</v>
      </c>
      <c r="S13" s="153">
        <v>585</v>
      </c>
      <c r="T13" s="153"/>
      <c r="U13" s="69"/>
      <c r="V13" s="153"/>
      <c r="W13" s="153"/>
      <c r="X13" s="153"/>
      <c r="Y13" s="153"/>
      <c r="Z13" s="153"/>
      <c r="AA13" s="153"/>
      <c r="AB13" s="153"/>
      <c r="AC13" s="153"/>
      <c r="AD13" s="153">
        <v>33</v>
      </c>
      <c r="AE13" s="251"/>
    </row>
    <row r="14" spans="1:31" ht="15" customHeight="1">
      <c r="A14" s="301" t="s">
        <v>59</v>
      </c>
      <c r="B14" s="301"/>
      <c r="C14" s="301"/>
      <c r="D14" s="301"/>
      <c r="E14" s="301"/>
      <c r="F14" s="301"/>
      <c r="G14" s="301"/>
      <c r="H14" s="301"/>
      <c r="I14" s="301" t="s">
        <v>1062</v>
      </c>
      <c r="J14" s="301"/>
      <c r="K14" s="301"/>
      <c r="L14" s="301"/>
      <c r="M14" s="301"/>
      <c r="N14" s="301"/>
      <c r="O14" s="301"/>
      <c r="P14" s="301"/>
      <c r="Q14" s="301"/>
      <c r="R14" s="301"/>
      <c r="S14" s="301"/>
      <c r="T14" s="301"/>
      <c r="U14" s="301"/>
      <c r="V14" s="301"/>
      <c r="W14" s="301"/>
      <c r="X14" s="301"/>
      <c r="Y14" s="301"/>
      <c r="Z14" s="301"/>
      <c r="AA14" s="301"/>
      <c r="AB14" s="301"/>
      <c r="AC14" s="301"/>
      <c r="AD14" s="301"/>
      <c r="AE14" s="301"/>
    </row>
    <row r="15" spans="1:31" ht="108" customHeight="1">
      <c r="A15" s="124">
        <v>1</v>
      </c>
      <c r="B15" s="127" t="s">
        <v>1158</v>
      </c>
      <c r="C15" s="27" t="s">
        <v>159</v>
      </c>
      <c r="D15" s="27" t="s">
        <v>840</v>
      </c>
      <c r="E15" s="27" t="s">
        <v>1156</v>
      </c>
      <c r="F15" s="27" t="s">
        <v>1157</v>
      </c>
      <c r="G15" s="27" t="s">
        <v>2127</v>
      </c>
      <c r="H15" s="27" t="s">
        <v>1570</v>
      </c>
      <c r="I15" s="27" t="s">
        <v>1062</v>
      </c>
      <c r="J15" s="357" t="s">
        <v>1063</v>
      </c>
      <c r="K15" s="384" t="s">
        <v>1064</v>
      </c>
      <c r="L15" s="365">
        <v>0</v>
      </c>
      <c r="M15" s="374">
        <v>0</v>
      </c>
      <c r="N15" s="422" t="s">
        <v>48</v>
      </c>
      <c r="O15" s="357">
        <v>35</v>
      </c>
      <c r="P15" s="386">
        <v>35</v>
      </c>
      <c r="Q15" s="365">
        <v>0</v>
      </c>
      <c r="R15" s="374">
        <v>0</v>
      </c>
      <c r="S15" s="405">
        <v>70</v>
      </c>
      <c r="T15" s="27" t="s">
        <v>1609</v>
      </c>
      <c r="U15" s="28" t="s">
        <v>841</v>
      </c>
      <c r="V15" s="27"/>
      <c r="W15" s="27" t="s">
        <v>1987</v>
      </c>
      <c r="X15" s="254" t="s">
        <v>1966</v>
      </c>
      <c r="Y15" s="27" t="s">
        <v>842</v>
      </c>
      <c r="Z15" s="27" t="s">
        <v>134</v>
      </c>
      <c r="AA15" s="27" t="s">
        <v>843</v>
      </c>
      <c r="AB15" s="27" t="s">
        <v>307</v>
      </c>
      <c r="AC15" s="27" t="s">
        <v>844</v>
      </c>
      <c r="AD15" s="27" t="s">
        <v>845</v>
      </c>
      <c r="AE15" s="28" t="s">
        <v>312</v>
      </c>
    </row>
    <row r="16" spans="1:31" s="126" customFormat="1" ht="104.25" customHeight="1">
      <c r="A16" s="124">
        <v>2</v>
      </c>
      <c r="B16" s="127" t="s">
        <v>1177</v>
      </c>
      <c r="C16" s="27" t="s">
        <v>139</v>
      </c>
      <c r="D16" s="27" t="s">
        <v>319</v>
      </c>
      <c r="E16" s="27" t="s">
        <v>1159</v>
      </c>
      <c r="F16" s="27" t="s">
        <v>1160</v>
      </c>
      <c r="G16" s="252" t="s">
        <v>1968</v>
      </c>
      <c r="H16" s="27" t="s">
        <v>1570</v>
      </c>
      <c r="I16" s="27" t="s">
        <v>1062</v>
      </c>
      <c r="J16" s="357" t="s">
        <v>79</v>
      </c>
      <c r="K16" s="384" t="s">
        <v>1070</v>
      </c>
      <c r="L16" s="365">
        <v>0</v>
      </c>
      <c r="M16" s="374">
        <v>0</v>
      </c>
      <c r="N16" s="422" t="s">
        <v>1590</v>
      </c>
      <c r="O16" s="357">
        <v>0</v>
      </c>
      <c r="P16" s="386">
        <v>100</v>
      </c>
      <c r="Q16" s="365">
        <v>0</v>
      </c>
      <c r="R16" s="374">
        <v>0</v>
      </c>
      <c r="S16" s="405">
        <v>100</v>
      </c>
      <c r="T16" s="27" t="s">
        <v>1609</v>
      </c>
      <c r="U16" s="28" t="s">
        <v>1757</v>
      </c>
      <c r="V16" s="27" t="s">
        <v>2032</v>
      </c>
      <c r="W16" s="27" t="s">
        <v>2118</v>
      </c>
      <c r="X16" s="254" t="s">
        <v>1966</v>
      </c>
      <c r="Y16" s="27" t="s">
        <v>526</v>
      </c>
      <c r="Z16" s="27" t="s">
        <v>963</v>
      </c>
      <c r="AA16" s="27" t="s">
        <v>964</v>
      </c>
      <c r="AB16" s="27" t="s">
        <v>318</v>
      </c>
      <c r="AC16" s="27" t="s">
        <v>965</v>
      </c>
      <c r="AD16" s="27" t="s">
        <v>966</v>
      </c>
      <c r="AE16" s="28" t="s">
        <v>312</v>
      </c>
    </row>
    <row r="17" spans="1:31" s="171" customFormat="1" ht="96" customHeight="1">
      <c r="A17" s="169">
        <v>3</v>
      </c>
      <c r="B17" s="26" t="s">
        <v>1178</v>
      </c>
      <c r="C17" s="30" t="s">
        <v>139</v>
      </c>
      <c r="D17" s="30" t="s">
        <v>62</v>
      </c>
      <c r="E17" s="30" t="s">
        <v>1161</v>
      </c>
      <c r="F17" s="30" t="s">
        <v>1162</v>
      </c>
      <c r="G17" s="30" t="s">
        <v>1969</v>
      </c>
      <c r="H17" s="30" t="s">
        <v>1570</v>
      </c>
      <c r="I17" s="30" t="s">
        <v>1062</v>
      </c>
      <c r="J17" s="357" t="s">
        <v>1071</v>
      </c>
      <c r="K17" s="386">
        <v>0</v>
      </c>
      <c r="L17" s="365">
        <v>0</v>
      </c>
      <c r="M17" s="374">
        <v>0</v>
      </c>
      <c r="N17" s="422" t="s">
        <v>1590</v>
      </c>
      <c r="O17" s="357">
        <v>50</v>
      </c>
      <c r="P17" s="386">
        <v>0</v>
      </c>
      <c r="Q17" s="365">
        <v>0</v>
      </c>
      <c r="R17" s="374">
        <v>0</v>
      </c>
      <c r="S17" s="405">
        <v>50</v>
      </c>
      <c r="T17" s="30" t="s">
        <v>1609</v>
      </c>
      <c r="U17" s="195" t="s">
        <v>1758</v>
      </c>
      <c r="V17" s="30" t="s">
        <v>2033</v>
      </c>
      <c r="W17" s="30" t="s">
        <v>1984</v>
      </c>
      <c r="X17" s="255" t="s">
        <v>1966</v>
      </c>
      <c r="Y17" s="30" t="s">
        <v>528</v>
      </c>
      <c r="Z17" s="30" t="s">
        <v>967</v>
      </c>
      <c r="AA17" s="30" t="s">
        <v>416</v>
      </c>
      <c r="AB17" s="30" t="s">
        <v>61</v>
      </c>
      <c r="AC17" s="30" t="s">
        <v>968</v>
      </c>
      <c r="AD17" s="30" t="s">
        <v>969</v>
      </c>
      <c r="AE17" s="154" t="s">
        <v>316</v>
      </c>
    </row>
    <row r="18" spans="1:31" s="171" customFormat="1" ht="90.75" customHeight="1">
      <c r="A18" s="169">
        <v>4</v>
      </c>
      <c r="B18" s="26" t="s">
        <v>1179</v>
      </c>
      <c r="C18" s="30" t="s">
        <v>164</v>
      </c>
      <c r="D18" s="30" t="s">
        <v>970</v>
      </c>
      <c r="E18" s="30" t="s">
        <v>1164</v>
      </c>
      <c r="F18" s="30" t="s">
        <v>1163</v>
      </c>
      <c r="G18" s="30" t="s">
        <v>1970</v>
      </c>
      <c r="H18" s="30" t="s">
        <v>1570</v>
      </c>
      <c r="I18" s="30" t="s">
        <v>1062</v>
      </c>
      <c r="J18" s="357" t="s">
        <v>1072</v>
      </c>
      <c r="K18" s="386">
        <v>0</v>
      </c>
      <c r="L18" s="365">
        <v>0</v>
      </c>
      <c r="M18" s="374">
        <v>0</v>
      </c>
      <c r="N18" s="422" t="s">
        <v>1590</v>
      </c>
      <c r="O18" s="357">
        <v>50</v>
      </c>
      <c r="P18" s="386">
        <v>0</v>
      </c>
      <c r="Q18" s="365">
        <v>0</v>
      </c>
      <c r="R18" s="374">
        <v>0</v>
      </c>
      <c r="S18" s="405">
        <v>50</v>
      </c>
      <c r="T18" s="30" t="s">
        <v>1609</v>
      </c>
      <c r="U18" s="195" t="s">
        <v>1759</v>
      </c>
      <c r="V18" s="30" t="s">
        <v>2034</v>
      </c>
      <c r="W18" s="30" t="s">
        <v>1985</v>
      </c>
      <c r="X18" s="255" t="s">
        <v>1966</v>
      </c>
      <c r="Y18" s="30" t="s">
        <v>805</v>
      </c>
      <c r="Z18" s="30" t="s">
        <v>755</v>
      </c>
      <c r="AA18" s="30" t="s">
        <v>781</v>
      </c>
      <c r="AB18" s="30" t="s">
        <v>804</v>
      </c>
      <c r="AC18" s="30" t="s">
        <v>971</v>
      </c>
      <c r="AD18" s="30" t="s">
        <v>806</v>
      </c>
      <c r="AE18" s="154" t="s">
        <v>316</v>
      </c>
    </row>
    <row r="19" spans="1:31" s="126" customFormat="1" ht="78.75" customHeight="1">
      <c r="A19" s="124">
        <v>5</v>
      </c>
      <c r="B19" s="127" t="s">
        <v>1180</v>
      </c>
      <c r="C19" s="27" t="s">
        <v>164</v>
      </c>
      <c r="D19" s="27" t="s">
        <v>807</v>
      </c>
      <c r="E19" s="27" t="s">
        <v>1165</v>
      </c>
      <c r="F19" s="27" t="s">
        <v>1166</v>
      </c>
      <c r="G19" s="27" t="s">
        <v>1971</v>
      </c>
      <c r="H19" s="27" t="s">
        <v>1570</v>
      </c>
      <c r="I19" s="27" t="s">
        <v>1062</v>
      </c>
      <c r="J19" s="357" t="s">
        <v>1072</v>
      </c>
      <c r="K19" s="386" t="s">
        <v>1073</v>
      </c>
      <c r="L19" s="365">
        <v>0</v>
      </c>
      <c r="M19" s="374">
        <v>0</v>
      </c>
      <c r="N19" s="422" t="s">
        <v>1590</v>
      </c>
      <c r="O19" s="357">
        <v>50</v>
      </c>
      <c r="P19" s="386">
        <v>0</v>
      </c>
      <c r="Q19" s="365">
        <v>0</v>
      </c>
      <c r="R19" s="374">
        <v>0</v>
      </c>
      <c r="S19" s="405">
        <v>50</v>
      </c>
      <c r="T19" s="27" t="s">
        <v>1609</v>
      </c>
      <c r="U19" s="132" t="s">
        <v>1760</v>
      </c>
      <c r="V19" s="27" t="s">
        <v>2035</v>
      </c>
      <c r="W19" s="27" t="s">
        <v>1986</v>
      </c>
      <c r="X19" s="254" t="s">
        <v>1966</v>
      </c>
      <c r="Y19" s="27" t="s">
        <v>527</v>
      </c>
      <c r="Z19" s="52" t="s">
        <v>468</v>
      </c>
      <c r="AA19" s="27" t="s">
        <v>419</v>
      </c>
      <c r="AB19" s="27" t="s">
        <v>65</v>
      </c>
      <c r="AC19" s="27"/>
      <c r="AD19" s="27" t="s">
        <v>66</v>
      </c>
      <c r="AE19" s="28" t="s">
        <v>316</v>
      </c>
    </row>
    <row r="20" spans="1:31" ht="82.5" customHeight="1">
      <c r="A20" s="124">
        <v>6</v>
      </c>
      <c r="B20" s="127" t="s">
        <v>1181</v>
      </c>
      <c r="C20" s="27" t="s">
        <v>164</v>
      </c>
      <c r="D20" s="27" t="s">
        <v>68</v>
      </c>
      <c r="E20" s="27" t="s">
        <v>1168</v>
      </c>
      <c r="F20" s="27" t="s">
        <v>1167</v>
      </c>
      <c r="G20" s="27" t="s">
        <v>1972</v>
      </c>
      <c r="H20" s="27" t="s">
        <v>1570</v>
      </c>
      <c r="I20" s="27" t="s">
        <v>1062</v>
      </c>
      <c r="J20" s="357" t="s">
        <v>1072</v>
      </c>
      <c r="K20" s="386">
        <v>0</v>
      </c>
      <c r="L20" s="365">
        <v>0</v>
      </c>
      <c r="M20" s="374">
        <v>0</v>
      </c>
      <c r="N20" s="422" t="s">
        <v>1590</v>
      </c>
      <c r="O20" s="357">
        <v>100</v>
      </c>
      <c r="P20" s="386">
        <v>0</v>
      </c>
      <c r="Q20" s="365">
        <v>0</v>
      </c>
      <c r="R20" s="374">
        <v>0</v>
      </c>
      <c r="S20" s="405">
        <v>100</v>
      </c>
      <c r="T20" s="27" t="s">
        <v>1609</v>
      </c>
      <c r="U20" s="132" t="s">
        <v>1761</v>
      </c>
      <c r="V20" s="27" t="s">
        <v>2036</v>
      </c>
      <c r="W20" s="27" t="s">
        <v>1978</v>
      </c>
      <c r="X20" s="254" t="s">
        <v>1966</v>
      </c>
      <c r="Y20" s="27" t="s">
        <v>507</v>
      </c>
      <c r="Z20" s="27" t="s">
        <v>621</v>
      </c>
      <c r="AA20" s="27" t="s">
        <v>417</v>
      </c>
      <c r="AB20" s="27" t="s">
        <v>239</v>
      </c>
      <c r="AC20" s="27" t="s">
        <v>972</v>
      </c>
      <c r="AD20" s="27" t="s">
        <v>69</v>
      </c>
      <c r="AE20" s="28" t="s">
        <v>316</v>
      </c>
    </row>
    <row r="21" spans="1:31" ht="97.5" customHeight="1">
      <c r="A21" s="124">
        <v>7</v>
      </c>
      <c r="B21" s="127" t="s">
        <v>1182</v>
      </c>
      <c r="C21" s="27" t="s">
        <v>139</v>
      </c>
      <c r="D21" s="27" t="s">
        <v>808</v>
      </c>
      <c r="E21" s="27" t="s">
        <v>1169</v>
      </c>
      <c r="F21" s="27" t="s">
        <v>1170</v>
      </c>
      <c r="G21" s="27" t="s">
        <v>1973</v>
      </c>
      <c r="H21" s="27" t="s">
        <v>1570</v>
      </c>
      <c r="I21" s="27" t="s">
        <v>1062</v>
      </c>
      <c r="J21" s="357" t="s">
        <v>1072</v>
      </c>
      <c r="K21" s="386">
        <v>0</v>
      </c>
      <c r="L21" s="365">
        <v>0</v>
      </c>
      <c r="M21" s="374">
        <v>0</v>
      </c>
      <c r="N21" s="422" t="s">
        <v>1590</v>
      </c>
      <c r="O21" s="357">
        <v>25</v>
      </c>
      <c r="P21" s="386">
        <v>0</v>
      </c>
      <c r="Q21" s="365">
        <v>0</v>
      </c>
      <c r="R21" s="374">
        <v>0</v>
      </c>
      <c r="S21" s="405">
        <v>25</v>
      </c>
      <c r="T21" s="27" t="s">
        <v>1609</v>
      </c>
      <c r="U21" s="132" t="s">
        <v>1762</v>
      </c>
      <c r="V21" s="27" t="s">
        <v>2037</v>
      </c>
      <c r="W21" s="27" t="s">
        <v>1979</v>
      </c>
      <c r="X21" s="254" t="s">
        <v>1966</v>
      </c>
      <c r="Y21" s="27" t="s">
        <v>529</v>
      </c>
      <c r="Z21" s="52" t="s">
        <v>973</v>
      </c>
      <c r="AA21" s="27" t="s">
        <v>417</v>
      </c>
      <c r="AB21" s="27" t="s">
        <v>70</v>
      </c>
      <c r="AC21" s="27" t="s">
        <v>974</v>
      </c>
      <c r="AD21" s="27" t="s">
        <v>71</v>
      </c>
      <c r="AE21" s="28" t="s">
        <v>316</v>
      </c>
    </row>
    <row r="22" spans="1:31" s="171" customFormat="1" ht="92.25" customHeight="1">
      <c r="A22" s="169">
        <v>8</v>
      </c>
      <c r="B22" s="26" t="s">
        <v>1183</v>
      </c>
      <c r="C22" s="30" t="s">
        <v>139</v>
      </c>
      <c r="D22" s="30" t="s">
        <v>975</v>
      </c>
      <c r="E22" s="30" t="s">
        <v>1171</v>
      </c>
      <c r="F22" s="30" t="s">
        <v>1172</v>
      </c>
      <c r="G22" s="30" t="s">
        <v>1974</v>
      </c>
      <c r="H22" s="30" t="s">
        <v>1570</v>
      </c>
      <c r="I22" s="30" t="s">
        <v>1062</v>
      </c>
      <c r="J22" s="357" t="s">
        <v>1074</v>
      </c>
      <c r="K22" s="386">
        <v>0</v>
      </c>
      <c r="L22" s="365">
        <v>0</v>
      </c>
      <c r="M22" s="374">
        <v>0</v>
      </c>
      <c r="N22" s="422" t="s">
        <v>1590</v>
      </c>
      <c r="O22" s="357">
        <v>30</v>
      </c>
      <c r="P22" s="386">
        <v>0</v>
      </c>
      <c r="Q22" s="365">
        <v>0</v>
      </c>
      <c r="R22" s="374">
        <v>0</v>
      </c>
      <c r="S22" s="405">
        <v>30</v>
      </c>
      <c r="T22" s="30" t="s">
        <v>1609</v>
      </c>
      <c r="U22" s="195" t="s">
        <v>1763</v>
      </c>
      <c r="V22" s="30" t="s">
        <v>2037</v>
      </c>
      <c r="W22" s="30" t="s">
        <v>1980</v>
      </c>
      <c r="X22" s="255" t="s">
        <v>1966</v>
      </c>
      <c r="Y22" s="30" t="s">
        <v>508</v>
      </c>
      <c r="Z22" s="170" t="s">
        <v>530</v>
      </c>
      <c r="AA22" s="30" t="s">
        <v>418</v>
      </c>
      <c r="AB22" s="30" t="s">
        <v>72</v>
      </c>
      <c r="AC22" s="30" t="s">
        <v>976</v>
      </c>
      <c r="AD22" s="30" t="s">
        <v>73</v>
      </c>
      <c r="AE22" s="154" t="s">
        <v>316</v>
      </c>
    </row>
    <row r="23" spans="1:31" s="53" customFormat="1" ht="90.75" customHeight="1">
      <c r="A23" s="27">
        <v>9</v>
      </c>
      <c r="B23" s="127" t="s">
        <v>1184</v>
      </c>
      <c r="C23" s="27" t="s">
        <v>139</v>
      </c>
      <c r="D23" s="27" t="s">
        <v>809</v>
      </c>
      <c r="E23" s="27" t="s">
        <v>1173</v>
      </c>
      <c r="F23" s="27" t="s">
        <v>1174</v>
      </c>
      <c r="G23" s="27" t="s">
        <v>1975</v>
      </c>
      <c r="H23" s="27" t="s">
        <v>1570</v>
      </c>
      <c r="I23" s="27" t="s">
        <v>1062</v>
      </c>
      <c r="J23" s="357" t="s">
        <v>1072</v>
      </c>
      <c r="K23" s="386">
        <v>0</v>
      </c>
      <c r="L23" s="365">
        <v>0</v>
      </c>
      <c r="M23" s="374">
        <v>0</v>
      </c>
      <c r="N23" s="422" t="s">
        <v>1590</v>
      </c>
      <c r="O23" s="357">
        <v>25</v>
      </c>
      <c r="P23" s="386">
        <v>0</v>
      </c>
      <c r="Q23" s="365">
        <v>0</v>
      </c>
      <c r="R23" s="374">
        <v>0</v>
      </c>
      <c r="S23" s="406">
        <v>25</v>
      </c>
      <c r="T23" s="157" t="s">
        <v>1609</v>
      </c>
      <c r="U23" s="28" t="s">
        <v>1764</v>
      </c>
      <c r="V23" s="27" t="s">
        <v>2038</v>
      </c>
      <c r="W23" s="27" t="s">
        <v>1981</v>
      </c>
      <c r="X23" s="254" t="s">
        <v>1966</v>
      </c>
      <c r="Y23" s="27" t="s">
        <v>509</v>
      </c>
      <c r="Z23" s="27" t="s">
        <v>531</v>
      </c>
      <c r="AA23" s="27" t="s">
        <v>75</v>
      </c>
      <c r="AB23" s="27" t="s">
        <v>74</v>
      </c>
      <c r="AC23" s="27" t="s">
        <v>977</v>
      </c>
      <c r="AD23" s="27" t="s">
        <v>978</v>
      </c>
      <c r="AE23" s="28" t="s">
        <v>316</v>
      </c>
    </row>
    <row r="24" spans="1:31" s="53" customFormat="1" ht="90.75" customHeight="1">
      <c r="A24" s="27">
        <v>10</v>
      </c>
      <c r="B24" s="127" t="s">
        <v>1185</v>
      </c>
      <c r="C24" s="27" t="s">
        <v>139</v>
      </c>
      <c r="D24" s="27" t="s">
        <v>810</v>
      </c>
      <c r="E24" s="27" t="s">
        <v>1175</v>
      </c>
      <c r="F24" s="27" t="s">
        <v>1176</v>
      </c>
      <c r="G24" s="27" t="s">
        <v>1976</v>
      </c>
      <c r="H24" s="27" t="s">
        <v>1570</v>
      </c>
      <c r="I24" s="27" t="s">
        <v>1062</v>
      </c>
      <c r="J24" s="357" t="s">
        <v>1072</v>
      </c>
      <c r="K24" s="386" t="s">
        <v>1076</v>
      </c>
      <c r="L24" s="365">
        <v>0</v>
      </c>
      <c r="M24" s="374">
        <v>0</v>
      </c>
      <c r="N24" s="422" t="s">
        <v>1590</v>
      </c>
      <c r="O24" s="357">
        <v>100</v>
      </c>
      <c r="P24" s="386">
        <v>100</v>
      </c>
      <c r="Q24" s="365">
        <v>0</v>
      </c>
      <c r="R24" s="374">
        <v>0</v>
      </c>
      <c r="S24" s="406">
        <v>200</v>
      </c>
      <c r="T24" s="157" t="s">
        <v>1609</v>
      </c>
      <c r="U24" s="28" t="s">
        <v>1765</v>
      </c>
      <c r="V24" s="27" t="s">
        <v>2039</v>
      </c>
      <c r="W24" s="27" t="s">
        <v>1982</v>
      </c>
      <c r="X24" s="254" t="s">
        <v>1966</v>
      </c>
      <c r="Y24" s="27" t="s">
        <v>532</v>
      </c>
      <c r="Z24" s="27" t="s">
        <v>469</v>
      </c>
      <c r="AA24" s="27" t="s">
        <v>421</v>
      </c>
      <c r="AB24" s="27" t="s">
        <v>420</v>
      </c>
      <c r="AC24" s="27" t="s">
        <v>979</v>
      </c>
      <c r="AD24" s="27" t="s">
        <v>980</v>
      </c>
      <c r="AE24" s="28" t="s">
        <v>316</v>
      </c>
    </row>
    <row r="25" spans="1:31" s="53" customFormat="1" ht="87.75" customHeight="1">
      <c r="A25" s="27">
        <v>11</v>
      </c>
      <c r="B25" s="127" t="s">
        <v>1187</v>
      </c>
      <c r="C25" s="27" t="s">
        <v>164</v>
      </c>
      <c r="D25" s="27" t="s">
        <v>422</v>
      </c>
      <c r="E25" s="27" t="s">
        <v>1186</v>
      </c>
      <c r="F25" s="27" t="s">
        <v>1188</v>
      </c>
      <c r="G25" s="27" t="s">
        <v>1977</v>
      </c>
      <c r="H25" s="27" t="s">
        <v>1570</v>
      </c>
      <c r="I25" s="27" t="s">
        <v>1062</v>
      </c>
      <c r="J25" s="357" t="s">
        <v>1075</v>
      </c>
      <c r="K25" s="386">
        <v>0</v>
      </c>
      <c r="L25" s="365">
        <v>0</v>
      </c>
      <c r="M25" s="374">
        <v>0</v>
      </c>
      <c r="N25" s="422" t="s">
        <v>1590</v>
      </c>
      <c r="O25" s="357">
        <v>100</v>
      </c>
      <c r="P25" s="386">
        <v>0</v>
      </c>
      <c r="Q25" s="365">
        <v>0</v>
      </c>
      <c r="R25" s="374">
        <v>0</v>
      </c>
      <c r="S25" s="406">
        <v>100</v>
      </c>
      <c r="T25" s="157" t="s">
        <v>1609</v>
      </c>
      <c r="U25" s="132" t="s">
        <v>1766</v>
      </c>
      <c r="V25" s="27" t="s">
        <v>2040</v>
      </c>
      <c r="W25" s="27" t="s">
        <v>1983</v>
      </c>
      <c r="X25" s="254" t="s">
        <v>1966</v>
      </c>
      <c r="Y25" s="27" t="s">
        <v>533</v>
      </c>
      <c r="Z25" s="52" t="s">
        <v>981</v>
      </c>
      <c r="AA25" s="27" t="s">
        <v>423</v>
      </c>
      <c r="AB25" s="27" t="s">
        <v>420</v>
      </c>
      <c r="AC25" s="27" t="s">
        <v>982</v>
      </c>
      <c r="AD25" s="27" t="s">
        <v>983</v>
      </c>
      <c r="AE25" s="28" t="s">
        <v>316</v>
      </c>
    </row>
    <row r="26" spans="1:31">
      <c r="A26" s="257"/>
      <c r="B26" s="278" t="s">
        <v>76</v>
      </c>
      <c r="C26" s="278">
        <v>11</v>
      </c>
      <c r="D26" s="278"/>
      <c r="E26" s="278"/>
      <c r="F26" s="278"/>
      <c r="G26" s="278"/>
      <c r="H26" s="278"/>
      <c r="I26" s="278"/>
      <c r="J26" s="278">
        <v>10</v>
      </c>
      <c r="K26" s="278">
        <v>4</v>
      </c>
      <c r="L26" s="278">
        <v>0</v>
      </c>
      <c r="M26" s="278">
        <v>0</v>
      </c>
      <c r="N26" s="424"/>
      <c r="O26" s="278">
        <v>565</v>
      </c>
      <c r="P26" s="278">
        <v>235</v>
      </c>
      <c r="Q26" s="278">
        <v>0</v>
      </c>
      <c r="R26" s="278">
        <v>0</v>
      </c>
      <c r="S26" s="278">
        <v>800</v>
      </c>
      <c r="T26" s="278"/>
      <c r="U26" s="278"/>
      <c r="V26" s="153"/>
      <c r="W26" s="153"/>
      <c r="X26" s="278"/>
      <c r="Y26" s="278"/>
      <c r="Z26" s="278"/>
      <c r="AA26" s="278"/>
      <c r="AB26" s="278"/>
      <c r="AC26" s="278"/>
      <c r="AD26" s="278">
        <v>62</v>
      </c>
      <c r="AE26" s="251"/>
    </row>
    <row r="27" spans="1:31">
      <c r="A27" s="301" t="s">
        <v>77</v>
      </c>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row>
    <row r="28" spans="1:31" ht="73.5" customHeight="1">
      <c r="A28" s="124" t="s">
        <v>78</v>
      </c>
      <c r="B28" s="27" t="s">
        <v>1195</v>
      </c>
      <c r="C28" s="27" t="s">
        <v>159</v>
      </c>
      <c r="D28" s="27" t="s">
        <v>1037</v>
      </c>
      <c r="E28" s="27" t="s">
        <v>1189</v>
      </c>
      <c r="F28" s="27" t="s">
        <v>1190</v>
      </c>
      <c r="G28" s="27" t="s">
        <v>2128</v>
      </c>
      <c r="H28" s="27" t="s">
        <v>1570</v>
      </c>
      <c r="I28" s="27" t="s">
        <v>1062</v>
      </c>
      <c r="J28" s="359" t="s">
        <v>1063</v>
      </c>
      <c r="K28" s="384" t="s">
        <v>1069</v>
      </c>
      <c r="L28" s="365">
        <v>0</v>
      </c>
      <c r="M28" s="374">
        <v>0</v>
      </c>
      <c r="N28" s="422" t="s">
        <v>48</v>
      </c>
      <c r="O28" s="357">
        <v>40</v>
      </c>
      <c r="P28" s="386">
        <v>40</v>
      </c>
      <c r="Q28" s="365">
        <v>0</v>
      </c>
      <c r="R28" s="374">
        <v>0</v>
      </c>
      <c r="S28" s="405">
        <v>80</v>
      </c>
      <c r="T28" s="27" t="s">
        <v>1609</v>
      </c>
      <c r="U28" s="27" t="s">
        <v>1767</v>
      </c>
      <c r="V28" s="27" t="s">
        <v>2163</v>
      </c>
      <c r="W28" s="27" t="s">
        <v>2002</v>
      </c>
      <c r="X28" s="254" t="s">
        <v>1915</v>
      </c>
      <c r="Y28" s="27" t="s">
        <v>198</v>
      </c>
      <c r="Z28" s="131" t="s">
        <v>129</v>
      </c>
      <c r="AA28" s="22" t="s">
        <v>622</v>
      </c>
      <c r="AB28" s="28" t="s">
        <v>307</v>
      </c>
      <c r="AC28" s="22" t="s">
        <v>623</v>
      </c>
      <c r="AD28" s="27" t="s">
        <v>181</v>
      </c>
      <c r="AE28" s="27" t="s">
        <v>312</v>
      </c>
    </row>
    <row r="29" spans="1:31" ht="90.75" customHeight="1">
      <c r="A29" s="124" t="s">
        <v>50</v>
      </c>
      <c r="B29" s="127" t="s">
        <v>1196</v>
      </c>
      <c r="C29" s="27" t="s">
        <v>139</v>
      </c>
      <c r="D29" s="27" t="s">
        <v>671</v>
      </c>
      <c r="E29" s="27" t="s">
        <v>1191</v>
      </c>
      <c r="F29" s="27" t="s">
        <v>1192</v>
      </c>
      <c r="G29" s="27" t="s">
        <v>1734</v>
      </c>
      <c r="H29" s="27" t="s">
        <v>1570</v>
      </c>
      <c r="I29" s="27" t="s">
        <v>1062</v>
      </c>
      <c r="J29" s="360" t="s">
        <v>79</v>
      </c>
      <c r="K29" s="386" t="s">
        <v>1077</v>
      </c>
      <c r="L29" s="366">
        <v>0</v>
      </c>
      <c r="M29" s="375">
        <v>0</v>
      </c>
      <c r="N29" s="422" t="s">
        <v>1590</v>
      </c>
      <c r="O29" s="360">
        <v>0</v>
      </c>
      <c r="P29" s="388">
        <v>65</v>
      </c>
      <c r="Q29" s="366">
        <v>0</v>
      </c>
      <c r="R29" s="375">
        <v>0</v>
      </c>
      <c r="S29" s="405">
        <v>65</v>
      </c>
      <c r="T29" s="27" t="s">
        <v>1609</v>
      </c>
      <c r="U29" s="27" t="s">
        <v>1768</v>
      </c>
      <c r="V29" s="27" t="s">
        <v>2173</v>
      </c>
      <c r="W29" s="27" t="s">
        <v>2118</v>
      </c>
      <c r="X29" s="254" t="s">
        <v>1915</v>
      </c>
      <c r="Y29" s="27" t="s">
        <v>534</v>
      </c>
      <c r="Z29" s="27" t="s">
        <v>320</v>
      </c>
      <c r="AA29" s="27" t="s">
        <v>424</v>
      </c>
      <c r="AB29" s="28" t="s">
        <v>240</v>
      </c>
      <c r="AC29" s="27" t="s">
        <v>321</v>
      </c>
      <c r="AD29" s="27" t="s">
        <v>165</v>
      </c>
      <c r="AE29" s="27" t="s">
        <v>312</v>
      </c>
    </row>
    <row r="30" spans="1:31" ht="88.5" customHeight="1">
      <c r="A30" s="124" t="s">
        <v>51</v>
      </c>
      <c r="B30" s="28" t="s">
        <v>1197</v>
      </c>
      <c r="C30" s="27" t="s">
        <v>139</v>
      </c>
      <c r="D30" s="27" t="s">
        <v>425</v>
      </c>
      <c r="E30" s="27" t="s">
        <v>1193</v>
      </c>
      <c r="F30" s="27" t="s">
        <v>1194</v>
      </c>
      <c r="G30" s="27" t="s">
        <v>1961</v>
      </c>
      <c r="H30" s="27" t="s">
        <v>1570</v>
      </c>
      <c r="I30" s="27" t="s">
        <v>1062</v>
      </c>
      <c r="J30" s="357" t="s">
        <v>1066</v>
      </c>
      <c r="K30" s="386" t="s">
        <v>1078</v>
      </c>
      <c r="L30" s="366">
        <v>0</v>
      </c>
      <c r="M30" s="375">
        <v>0</v>
      </c>
      <c r="N30" s="422" t="s">
        <v>1590</v>
      </c>
      <c r="O30" s="360">
        <v>60</v>
      </c>
      <c r="P30" s="388">
        <v>60</v>
      </c>
      <c r="Q30" s="366">
        <v>0</v>
      </c>
      <c r="R30" s="375">
        <v>0</v>
      </c>
      <c r="S30" s="405">
        <v>120</v>
      </c>
      <c r="T30" s="27" t="s">
        <v>1609</v>
      </c>
      <c r="U30" s="28" t="s">
        <v>1769</v>
      </c>
      <c r="V30" s="27" t="s">
        <v>1994</v>
      </c>
      <c r="W30" s="27" t="s">
        <v>2222</v>
      </c>
      <c r="X30" s="254" t="s">
        <v>1915</v>
      </c>
      <c r="Y30" s="27" t="s">
        <v>535</v>
      </c>
      <c r="Z30" s="27" t="s">
        <v>324</v>
      </c>
      <c r="AA30" s="27" t="s">
        <v>80</v>
      </c>
      <c r="AB30" s="28" t="s">
        <v>241</v>
      </c>
      <c r="AC30" s="27" t="s">
        <v>325</v>
      </c>
      <c r="AD30" s="27" t="s">
        <v>166</v>
      </c>
      <c r="AE30" s="27" t="s">
        <v>312</v>
      </c>
    </row>
    <row r="31" spans="1:31" s="171" customFormat="1" ht="88.5" customHeight="1">
      <c r="A31" s="169">
        <v>4</v>
      </c>
      <c r="B31" s="154" t="s">
        <v>1199</v>
      </c>
      <c r="C31" s="30" t="s">
        <v>139</v>
      </c>
      <c r="D31" s="30" t="s">
        <v>672</v>
      </c>
      <c r="E31" s="30" t="s">
        <v>1198</v>
      </c>
      <c r="F31" s="30" t="s">
        <v>1200</v>
      </c>
      <c r="G31" s="30" t="s">
        <v>1962</v>
      </c>
      <c r="H31" s="30" t="s">
        <v>1570</v>
      </c>
      <c r="I31" s="30" t="s">
        <v>1062</v>
      </c>
      <c r="J31" s="357" t="s">
        <v>1079</v>
      </c>
      <c r="K31" s="386" t="s">
        <v>1067</v>
      </c>
      <c r="L31" s="366">
        <v>0</v>
      </c>
      <c r="M31" s="375">
        <v>0</v>
      </c>
      <c r="N31" s="422" t="s">
        <v>1590</v>
      </c>
      <c r="O31" s="360">
        <v>40</v>
      </c>
      <c r="P31" s="388">
        <v>40</v>
      </c>
      <c r="Q31" s="366">
        <v>0</v>
      </c>
      <c r="R31" s="375">
        <v>0</v>
      </c>
      <c r="S31" s="405">
        <v>80</v>
      </c>
      <c r="T31" s="30" t="s">
        <v>1609</v>
      </c>
      <c r="U31" s="30" t="s">
        <v>1770</v>
      </c>
      <c r="V31" s="30" t="s">
        <v>2174</v>
      </c>
      <c r="W31" s="30" t="s">
        <v>2223</v>
      </c>
      <c r="X31" s="255" t="s">
        <v>1915</v>
      </c>
      <c r="Y31" s="30" t="s">
        <v>606</v>
      </c>
      <c r="Z31" s="30" t="s">
        <v>607</v>
      </c>
      <c r="AA31" s="30" t="s">
        <v>608</v>
      </c>
      <c r="AB31" s="154" t="s">
        <v>432</v>
      </c>
      <c r="AC31" s="30" t="s">
        <v>609</v>
      </c>
      <c r="AD31" s="30" t="s">
        <v>867</v>
      </c>
      <c r="AE31" s="30" t="s">
        <v>312</v>
      </c>
    </row>
    <row r="32" spans="1:31" ht="91.5" customHeight="1">
      <c r="A32" s="124">
        <v>5</v>
      </c>
      <c r="B32" s="28" t="s">
        <v>1202</v>
      </c>
      <c r="C32" s="27" t="s">
        <v>164</v>
      </c>
      <c r="D32" s="27" t="s">
        <v>673</v>
      </c>
      <c r="E32" s="27" t="s">
        <v>1201</v>
      </c>
      <c r="F32" s="27" t="s">
        <v>1203</v>
      </c>
      <c r="G32" s="27" t="s">
        <v>1962</v>
      </c>
      <c r="H32" s="27" t="s">
        <v>1570</v>
      </c>
      <c r="I32" s="27" t="s">
        <v>1062</v>
      </c>
      <c r="J32" s="357" t="s">
        <v>1066</v>
      </c>
      <c r="K32" s="386" t="s">
        <v>1078</v>
      </c>
      <c r="L32" s="366">
        <v>0</v>
      </c>
      <c r="M32" s="375">
        <v>0</v>
      </c>
      <c r="N32" s="422" t="s">
        <v>1590</v>
      </c>
      <c r="O32" s="360">
        <v>60</v>
      </c>
      <c r="P32" s="388">
        <v>60</v>
      </c>
      <c r="Q32" s="366">
        <v>0</v>
      </c>
      <c r="R32" s="375">
        <v>0</v>
      </c>
      <c r="S32" s="405">
        <v>120</v>
      </c>
      <c r="T32" s="27" t="s">
        <v>1609</v>
      </c>
      <c r="U32" s="27" t="s">
        <v>1771</v>
      </c>
      <c r="V32" s="27" t="s">
        <v>2175</v>
      </c>
      <c r="W32" s="27" t="s">
        <v>2224</v>
      </c>
      <c r="X32" s="254" t="s">
        <v>1915</v>
      </c>
      <c r="Y32" s="27" t="s">
        <v>536</v>
      </c>
      <c r="Z32" s="27" t="s">
        <v>326</v>
      </c>
      <c r="AA32" s="27" t="s">
        <v>81</v>
      </c>
      <c r="AB32" s="28" t="s">
        <v>242</v>
      </c>
      <c r="AC32" s="27" t="s">
        <v>327</v>
      </c>
      <c r="AD32" s="27" t="s">
        <v>426</v>
      </c>
      <c r="AE32" s="27" t="s">
        <v>312</v>
      </c>
    </row>
    <row r="33" spans="1:31" ht="99" customHeight="1">
      <c r="A33" s="124">
        <v>6</v>
      </c>
      <c r="B33" s="28" t="s">
        <v>1205</v>
      </c>
      <c r="C33" s="27" t="s">
        <v>139</v>
      </c>
      <c r="D33" s="27" t="s">
        <v>328</v>
      </c>
      <c r="E33" s="27" t="s">
        <v>1204</v>
      </c>
      <c r="F33" s="27" t="s">
        <v>1206</v>
      </c>
      <c r="G33" s="27" t="s">
        <v>1963</v>
      </c>
      <c r="H33" s="27" t="s">
        <v>1570</v>
      </c>
      <c r="I33" s="27" t="s">
        <v>1062</v>
      </c>
      <c r="J33" s="357" t="s">
        <v>1066</v>
      </c>
      <c r="K33" s="386" t="s">
        <v>1078</v>
      </c>
      <c r="L33" s="366">
        <v>0</v>
      </c>
      <c r="M33" s="375">
        <v>0</v>
      </c>
      <c r="N33" s="422" t="s">
        <v>1590</v>
      </c>
      <c r="O33" s="360">
        <v>50</v>
      </c>
      <c r="P33" s="388">
        <v>50</v>
      </c>
      <c r="Q33" s="366">
        <v>0</v>
      </c>
      <c r="R33" s="375">
        <v>0</v>
      </c>
      <c r="S33" s="405">
        <v>100</v>
      </c>
      <c r="T33" s="27" t="s">
        <v>1609</v>
      </c>
      <c r="U33" s="28" t="s">
        <v>1772</v>
      </c>
      <c r="V33" s="27" t="s">
        <v>1994</v>
      </c>
      <c r="W33" s="27" t="s">
        <v>2225</v>
      </c>
      <c r="X33" s="254" t="s">
        <v>1915</v>
      </c>
      <c r="Y33" s="27" t="s">
        <v>537</v>
      </c>
      <c r="Z33" s="27" t="s">
        <v>329</v>
      </c>
      <c r="AA33" s="27" t="s">
        <v>427</v>
      </c>
      <c r="AB33" s="28" t="s">
        <v>243</v>
      </c>
      <c r="AC33" s="27" t="s">
        <v>330</v>
      </c>
      <c r="AD33" s="27" t="s">
        <v>82</v>
      </c>
      <c r="AE33" s="27" t="s">
        <v>312</v>
      </c>
    </row>
    <row r="34" spans="1:31" ht="87.75" customHeight="1">
      <c r="A34" s="124">
        <v>7</v>
      </c>
      <c r="B34" s="28" t="s">
        <v>1208</v>
      </c>
      <c r="C34" s="27" t="s">
        <v>139</v>
      </c>
      <c r="D34" s="27" t="s">
        <v>674</v>
      </c>
      <c r="E34" s="27" t="s">
        <v>1207</v>
      </c>
      <c r="F34" s="27" t="s">
        <v>1209</v>
      </c>
      <c r="G34" s="27" t="s">
        <v>1964</v>
      </c>
      <c r="H34" s="27" t="s">
        <v>1570</v>
      </c>
      <c r="I34" s="27" t="s">
        <v>1062</v>
      </c>
      <c r="J34" s="357" t="s">
        <v>1066</v>
      </c>
      <c r="K34" s="386" t="s">
        <v>1078</v>
      </c>
      <c r="L34" s="366">
        <v>0</v>
      </c>
      <c r="M34" s="375">
        <v>0</v>
      </c>
      <c r="N34" s="422" t="s">
        <v>1590</v>
      </c>
      <c r="O34" s="360">
        <v>22</v>
      </c>
      <c r="P34" s="388">
        <v>22</v>
      </c>
      <c r="Q34" s="366">
        <v>0</v>
      </c>
      <c r="R34" s="375">
        <v>0</v>
      </c>
      <c r="S34" s="405">
        <v>44</v>
      </c>
      <c r="T34" s="27" t="s">
        <v>1609</v>
      </c>
      <c r="U34" s="27" t="s">
        <v>1773</v>
      </c>
      <c r="V34" s="27" t="s">
        <v>2176</v>
      </c>
      <c r="W34" s="27" t="s">
        <v>2226</v>
      </c>
      <c r="X34" s="254" t="s">
        <v>1915</v>
      </c>
      <c r="Y34" s="27" t="s">
        <v>538</v>
      </c>
      <c r="Z34" s="239" t="s">
        <v>257</v>
      </c>
      <c r="AA34" s="27" t="s">
        <v>83</v>
      </c>
      <c r="AB34" s="28" t="s">
        <v>624</v>
      </c>
      <c r="AC34" s="27" t="s">
        <v>625</v>
      </c>
      <c r="AD34" s="27" t="s">
        <v>84</v>
      </c>
      <c r="AE34" s="27" t="s">
        <v>312</v>
      </c>
    </row>
    <row r="35" spans="1:31" ht="101.25" customHeight="1">
      <c r="A35" s="124">
        <v>8</v>
      </c>
      <c r="B35" s="28" t="s">
        <v>1211</v>
      </c>
      <c r="C35" s="27" t="s">
        <v>139</v>
      </c>
      <c r="D35" s="27" t="s">
        <v>173</v>
      </c>
      <c r="E35" s="27" t="s">
        <v>1210</v>
      </c>
      <c r="F35" s="27" t="s">
        <v>1212</v>
      </c>
      <c r="G35" s="27" t="s">
        <v>428</v>
      </c>
      <c r="H35" s="27" t="s">
        <v>1570</v>
      </c>
      <c r="I35" s="27" t="s">
        <v>1062</v>
      </c>
      <c r="J35" s="357" t="s">
        <v>1066</v>
      </c>
      <c r="K35" s="386" t="s">
        <v>1078</v>
      </c>
      <c r="L35" s="366">
        <v>0</v>
      </c>
      <c r="M35" s="375">
        <v>0</v>
      </c>
      <c r="N35" s="422" t="s">
        <v>1590</v>
      </c>
      <c r="O35" s="360">
        <v>60</v>
      </c>
      <c r="P35" s="388">
        <v>60</v>
      </c>
      <c r="Q35" s="366">
        <v>0</v>
      </c>
      <c r="R35" s="375">
        <v>0</v>
      </c>
      <c r="S35" s="405">
        <v>120</v>
      </c>
      <c r="T35" s="27" t="s">
        <v>1609</v>
      </c>
      <c r="U35" s="27" t="s">
        <v>1774</v>
      </c>
      <c r="V35" s="27" t="s">
        <v>2008</v>
      </c>
      <c r="W35" s="27" t="s">
        <v>2227</v>
      </c>
      <c r="X35" s="254" t="s">
        <v>1915</v>
      </c>
      <c r="Y35" s="27" t="s">
        <v>539</v>
      </c>
      <c r="Z35" s="239" t="s">
        <v>258</v>
      </c>
      <c r="AA35" s="27" t="s">
        <v>85</v>
      </c>
      <c r="AB35" s="27" t="s">
        <v>259</v>
      </c>
      <c r="AC35" s="27" t="s">
        <v>331</v>
      </c>
      <c r="AD35" s="27" t="s">
        <v>167</v>
      </c>
      <c r="AE35" s="27" t="s">
        <v>312</v>
      </c>
    </row>
    <row r="36" spans="1:31" ht="99.75" customHeight="1">
      <c r="A36" s="124">
        <v>9</v>
      </c>
      <c r="B36" s="28" t="s">
        <v>1214</v>
      </c>
      <c r="C36" s="27" t="s">
        <v>139</v>
      </c>
      <c r="D36" s="27" t="s">
        <v>174</v>
      </c>
      <c r="E36" s="27" t="s">
        <v>1213</v>
      </c>
      <c r="F36" s="27" t="s">
        <v>1215</v>
      </c>
      <c r="G36" s="27" t="s">
        <v>1735</v>
      </c>
      <c r="H36" s="27" t="s">
        <v>1570</v>
      </c>
      <c r="I36" s="27" t="s">
        <v>1062</v>
      </c>
      <c r="J36" s="357" t="s">
        <v>1066</v>
      </c>
      <c r="K36" s="386" t="s">
        <v>1078</v>
      </c>
      <c r="L36" s="366">
        <v>0</v>
      </c>
      <c r="M36" s="375">
        <v>0</v>
      </c>
      <c r="N36" s="422" t="s">
        <v>1590</v>
      </c>
      <c r="O36" s="360">
        <v>60</v>
      </c>
      <c r="P36" s="388">
        <v>60</v>
      </c>
      <c r="Q36" s="366">
        <v>0</v>
      </c>
      <c r="R36" s="375">
        <v>0</v>
      </c>
      <c r="S36" s="405">
        <v>120</v>
      </c>
      <c r="T36" s="27" t="s">
        <v>1609</v>
      </c>
      <c r="U36" s="27" t="s">
        <v>429</v>
      </c>
      <c r="V36" s="27" t="s">
        <v>2101</v>
      </c>
      <c r="W36" s="27" t="s">
        <v>2228</v>
      </c>
      <c r="X36" s="254" t="s">
        <v>1915</v>
      </c>
      <c r="Y36" s="27" t="s">
        <v>540</v>
      </c>
      <c r="Z36" s="27" t="s">
        <v>332</v>
      </c>
      <c r="AA36" s="27" t="s">
        <v>86</v>
      </c>
      <c r="AB36" s="28" t="s">
        <v>244</v>
      </c>
      <c r="AC36" s="27" t="s">
        <v>626</v>
      </c>
      <c r="AD36" s="27" t="s">
        <v>168</v>
      </c>
      <c r="AE36" s="27" t="s">
        <v>312</v>
      </c>
    </row>
    <row r="37" spans="1:31" s="126" customFormat="1" ht="111.75" customHeight="1">
      <c r="A37" s="124">
        <v>10</v>
      </c>
      <c r="B37" s="28" t="s">
        <v>1217</v>
      </c>
      <c r="C37" s="27" t="s">
        <v>139</v>
      </c>
      <c r="D37" s="27" t="s">
        <v>652</v>
      </c>
      <c r="E37" s="27" t="s">
        <v>1216</v>
      </c>
      <c r="F37" s="27" t="s">
        <v>1218</v>
      </c>
      <c r="G37" s="27" t="s">
        <v>1736</v>
      </c>
      <c r="H37" s="27" t="s">
        <v>1570</v>
      </c>
      <c r="I37" s="27" t="s">
        <v>1062</v>
      </c>
      <c r="J37" s="357" t="s">
        <v>1066</v>
      </c>
      <c r="K37" s="386" t="s">
        <v>1078</v>
      </c>
      <c r="L37" s="366">
        <v>0</v>
      </c>
      <c r="M37" s="375">
        <v>0</v>
      </c>
      <c r="N37" s="422" t="s">
        <v>1590</v>
      </c>
      <c r="O37" s="360">
        <v>50</v>
      </c>
      <c r="P37" s="388">
        <v>50</v>
      </c>
      <c r="Q37" s="366">
        <v>0</v>
      </c>
      <c r="R37" s="375">
        <v>0</v>
      </c>
      <c r="S37" s="405">
        <v>100</v>
      </c>
      <c r="T37" s="27" t="s">
        <v>1609</v>
      </c>
      <c r="U37" s="27" t="s">
        <v>1775</v>
      </c>
      <c r="V37" s="27" t="s">
        <v>2177</v>
      </c>
      <c r="W37" s="27" t="s">
        <v>2229</v>
      </c>
      <c r="X37" s="254" t="s">
        <v>1915</v>
      </c>
      <c r="Y37" s="27" t="s">
        <v>541</v>
      </c>
      <c r="Z37" s="28" t="s">
        <v>333</v>
      </c>
      <c r="AA37" s="27" t="s">
        <v>87</v>
      </c>
      <c r="AB37" s="28" t="s">
        <v>245</v>
      </c>
      <c r="AC37" s="27" t="s">
        <v>334</v>
      </c>
      <c r="AD37" s="27" t="s">
        <v>169</v>
      </c>
      <c r="AE37" s="27" t="s">
        <v>312</v>
      </c>
    </row>
    <row r="38" spans="1:31" ht="103.5" customHeight="1">
      <c r="A38" s="124">
        <v>11</v>
      </c>
      <c r="B38" s="28" t="s">
        <v>1220</v>
      </c>
      <c r="C38" s="27" t="s">
        <v>139</v>
      </c>
      <c r="D38" s="27" t="s">
        <v>675</v>
      </c>
      <c r="E38" s="27" t="s">
        <v>1219</v>
      </c>
      <c r="F38" s="27" t="s">
        <v>1221</v>
      </c>
      <c r="G38" s="27" t="s">
        <v>1737</v>
      </c>
      <c r="H38" s="27" t="s">
        <v>1570</v>
      </c>
      <c r="I38" s="27" t="s">
        <v>1062</v>
      </c>
      <c r="J38" s="357" t="s">
        <v>1066</v>
      </c>
      <c r="K38" s="386" t="s">
        <v>1078</v>
      </c>
      <c r="L38" s="366">
        <v>0</v>
      </c>
      <c r="M38" s="375">
        <v>0</v>
      </c>
      <c r="N38" s="422" t="s">
        <v>1590</v>
      </c>
      <c r="O38" s="360">
        <v>30</v>
      </c>
      <c r="P38" s="388">
        <v>30</v>
      </c>
      <c r="Q38" s="366">
        <v>0</v>
      </c>
      <c r="R38" s="375">
        <v>0</v>
      </c>
      <c r="S38" s="405">
        <v>60</v>
      </c>
      <c r="T38" s="27" t="s">
        <v>1609</v>
      </c>
      <c r="U38" s="27" t="s">
        <v>1776</v>
      </c>
      <c r="V38" s="27" t="s">
        <v>2178</v>
      </c>
      <c r="W38" s="27" t="s">
        <v>2230</v>
      </c>
      <c r="X38" s="27" t="s">
        <v>1915</v>
      </c>
      <c r="Y38" s="27" t="s">
        <v>542</v>
      </c>
      <c r="Z38" s="28" t="s">
        <v>335</v>
      </c>
      <c r="AA38" s="27" t="s">
        <v>88</v>
      </c>
      <c r="AB38" s="28" t="s">
        <v>246</v>
      </c>
      <c r="AC38" s="27" t="s">
        <v>627</v>
      </c>
      <c r="AD38" s="27" t="s">
        <v>170</v>
      </c>
      <c r="AE38" s="27" t="s">
        <v>312</v>
      </c>
    </row>
    <row r="39" spans="1:31" ht="88.5" customHeight="1">
      <c r="A39" s="124">
        <v>12</v>
      </c>
      <c r="B39" s="28" t="s">
        <v>1223</v>
      </c>
      <c r="C39" s="27" t="s">
        <v>164</v>
      </c>
      <c r="D39" s="27" t="s">
        <v>676</v>
      </c>
      <c r="E39" s="27" t="s">
        <v>1222</v>
      </c>
      <c r="F39" s="27" t="s">
        <v>1224</v>
      </c>
      <c r="G39" s="27" t="s">
        <v>1738</v>
      </c>
      <c r="H39" s="27" t="s">
        <v>1570</v>
      </c>
      <c r="I39" s="27" t="s">
        <v>1062</v>
      </c>
      <c r="J39" s="357" t="s">
        <v>322</v>
      </c>
      <c r="K39" s="386" t="s">
        <v>323</v>
      </c>
      <c r="L39" s="366">
        <v>0</v>
      </c>
      <c r="M39" s="375">
        <v>0</v>
      </c>
      <c r="N39" s="422" t="s">
        <v>1590</v>
      </c>
      <c r="O39" s="360">
        <v>22</v>
      </c>
      <c r="P39" s="388">
        <v>22</v>
      </c>
      <c r="Q39" s="366">
        <v>0</v>
      </c>
      <c r="R39" s="375">
        <v>0</v>
      </c>
      <c r="S39" s="405">
        <v>44</v>
      </c>
      <c r="T39" s="27" t="s">
        <v>1609</v>
      </c>
      <c r="U39" s="27" t="s">
        <v>1777</v>
      </c>
      <c r="V39" s="27" t="s">
        <v>2179</v>
      </c>
      <c r="W39" s="27" t="s">
        <v>2231</v>
      </c>
      <c r="X39" s="254" t="s">
        <v>1915</v>
      </c>
      <c r="Y39" s="27" t="s">
        <v>543</v>
      </c>
      <c r="Z39" s="27" t="s">
        <v>336</v>
      </c>
      <c r="AA39" s="27" t="s">
        <v>89</v>
      </c>
      <c r="AB39" s="28" t="s">
        <v>247</v>
      </c>
      <c r="AC39" s="27" t="s">
        <v>337</v>
      </c>
      <c r="AD39" s="27" t="s">
        <v>171</v>
      </c>
      <c r="AE39" s="27" t="s">
        <v>312</v>
      </c>
    </row>
    <row r="40" spans="1:31" ht="100.5" customHeight="1">
      <c r="A40" s="124">
        <v>13</v>
      </c>
      <c r="B40" s="28" t="s">
        <v>1226</v>
      </c>
      <c r="C40" s="27" t="s">
        <v>164</v>
      </c>
      <c r="D40" s="27" t="s">
        <v>175</v>
      </c>
      <c r="E40" s="27" t="s">
        <v>1225</v>
      </c>
      <c r="F40" s="27" t="s">
        <v>1227</v>
      </c>
      <c r="G40" s="27" t="s">
        <v>1739</v>
      </c>
      <c r="H40" s="27" t="s">
        <v>1570</v>
      </c>
      <c r="I40" s="27" t="s">
        <v>1062</v>
      </c>
      <c r="J40" s="357" t="s">
        <v>1066</v>
      </c>
      <c r="K40" s="386" t="s">
        <v>1078</v>
      </c>
      <c r="L40" s="366">
        <v>0</v>
      </c>
      <c r="M40" s="375">
        <v>0</v>
      </c>
      <c r="N40" s="422" t="s">
        <v>1590</v>
      </c>
      <c r="O40" s="360">
        <v>50</v>
      </c>
      <c r="P40" s="388">
        <v>50</v>
      </c>
      <c r="Q40" s="366">
        <v>0</v>
      </c>
      <c r="R40" s="375">
        <v>0</v>
      </c>
      <c r="S40" s="405">
        <v>100</v>
      </c>
      <c r="T40" s="27" t="s">
        <v>1609</v>
      </c>
      <c r="U40" s="28" t="s">
        <v>1778</v>
      </c>
      <c r="V40" s="27" t="s">
        <v>2180</v>
      </c>
      <c r="W40" s="27" t="s">
        <v>2232</v>
      </c>
      <c r="X40" s="254" t="s">
        <v>1915</v>
      </c>
      <c r="Y40" s="27" t="s">
        <v>544</v>
      </c>
      <c r="Z40" s="27" t="s">
        <v>338</v>
      </c>
      <c r="AA40" s="27" t="s">
        <v>90</v>
      </c>
      <c r="AB40" s="28" t="s">
        <v>248</v>
      </c>
      <c r="AC40" s="27" t="s">
        <v>339</v>
      </c>
      <c r="AD40" s="27" t="s">
        <v>172</v>
      </c>
      <c r="AE40" s="27" t="s">
        <v>312</v>
      </c>
    </row>
    <row r="41" spans="1:31" ht="99.75" customHeight="1">
      <c r="A41" s="124">
        <v>14</v>
      </c>
      <c r="B41" s="28" t="s">
        <v>1229</v>
      </c>
      <c r="C41" s="27" t="s">
        <v>139</v>
      </c>
      <c r="D41" s="27" t="s">
        <v>431</v>
      </c>
      <c r="E41" s="27" t="s">
        <v>1228</v>
      </c>
      <c r="F41" s="27" t="s">
        <v>1230</v>
      </c>
      <c r="G41" s="27" t="s">
        <v>1740</v>
      </c>
      <c r="H41" s="27" t="s">
        <v>1570</v>
      </c>
      <c r="I41" s="27" t="s">
        <v>1062</v>
      </c>
      <c r="J41" s="357" t="s">
        <v>1066</v>
      </c>
      <c r="K41" s="386" t="s">
        <v>1078</v>
      </c>
      <c r="L41" s="366">
        <v>0</v>
      </c>
      <c r="M41" s="375">
        <v>0</v>
      </c>
      <c r="N41" s="422" t="s">
        <v>1590</v>
      </c>
      <c r="O41" s="360">
        <v>60</v>
      </c>
      <c r="P41" s="388">
        <v>60</v>
      </c>
      <c r="Q41" s="366">
        <v>0</v>
      </c>
      <c r="R41" s="375">
        <v>0</v>
      </c>
      <c r="S41" s="405">
        <v>120</v>
      </c>
      <c r="T41" s="27" t="s">
        <v>1609</v>
      </c>
      <c r="U41" s="28" t="s">
        <v>1778</v>
      </c>
      <c r="V41" s="27" t="s">
        <v>2181</v>
      </c>
      <c r="W41" s="27" t="s">
        <v>2233</v>
      </c>
      <c r="X41" s="254" t="s">
        <v>1915</v>
      </c>
      <c r="Y41" s="27" t="s">
        <v>610</v>
      </c>
      <c r="Z41" s="27" t="s">
        <v>611</v>
      </c>
      <c r="AA41" s="27" t="s">
        <v>612</v>
      </c>
      <c r="AB41" s="28" t="s">
        <v>430</v>
      </c>
      <c r="AC41" s="27" t="s">
        <v>613</v>
      </c>
      <c r="AD41" s="27">
        <v>12</v>
      </c>
      <c r="AE41" s="27" t="s">
        <v>348</v>
      </c>
    </row>
    <row r="42" spans="1:31" s="147" customFormat="1">
      <c r="A42" s="257"/>
      <c r="B42" s="278" t="s">
        <v>76</v>
      </c>
      <c r="C42" s="278">
        <v>14</v>
      </c>
      <c r="D42" s="278"/>
      <c r="E42" s="278"/>
      <c r="F42" s="278"/>
      <c r="G42" s="278"/>
      <c r="H42" s="278"/>
      <c r="I42" s="278"/>
      <c r="J42" s="278">
        <v>13</v>
      </c>
      <c r="K42" s="278">
        <v>14</v>
      </c>
      <c r="L42" s="278">
        <v>0</v>
      </c>
      <c r="M42" s="278">
        <v>0</v>
      </c>
      <c r="N42" s="424"/>
      <c r="O42" s="278">
        <f>SUM(O28:O41)</f>
        <v>604</v>
      </c>
      <c r="P42" s="278">
        <f>SUM(P28:P41)</f>
        <v>669</v>
      </c>
      <c r="Q42" s="278">
        <v>0</v>
      </c>
      <c r="R42" s="278">
        <v>0</v>
      </c>
      <c r="S42" s="278">
        <f>SUM(S28:S41)</f>
        <v>1273</v>
      </c>
      <c r="T42" s="278"/>
      <c r="U42" s="278"/>
      <c r="V42" s="153"/>
      <c r="W42" s="153"/>
      <c r="X42" s="278"/>
      <c r="Y42" s="278"/>
      <c r="Z42" s="278"/>
      <c r="AA42" s="278">
        <v>14</v>
      </c>
      <c r="AB42" s="278"/>
      <c r="AC42" s="278"/>
      <c r="AD42" s="278">
        <v>156</v>
      </c>
      <c r="AE42" s="251"/>
    </row>
    <row r="43" spans="1:31">
      <c r="A43" s="301" t="s">
        <v>91</v>
      </c>
      <c r="B43" s="301"/>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row>
    <row r="44" spans="1:31" ht="97.5" customHeight="1">
      <c r="A44" s="134" t="s">
        <v>47</v>
      </c>
      <c r="B44" s="28" t="s">
        <v>1232</v>
      </c>
      <c r="C44" s="28" t="s">
        <v>201</v>
      </c>
      <c r="D44" s="28" t="s">
        <v>502</v>
      </c>
      <c r="E44" s="28" t="s">
        <v>1231</v>
      </c>
      <c r="F44" s="28" t="s">
        <v>1233</v>
      </c>
      <c r="G44" s="28" t="s">
        <v>2129</v>
      </c>
      <c r="H44" s="28" t="s">
        <v>1570</v>
      </c>
      <c r="I44" s="28" t="s">
        <v>1062</v>
      </c>
      <c r="J44" s="356" t="s">
        <v>1063</v>
      </c>
      <c r="K44" s="384" t="s">
        <v>1069</v>
      </c>
      <c r="L44" s="367">
        <v>0</v>
      </c>
      <c r="M44" s="376">
        <v>0</v>
      </c>
      <c r="N44" s="422" t="s">
        <v>48</v>
      </c>
      <c r="O44" s="361">
        <v>20</v>
      </c>
      <c r="P44" s="384">
        <v>20</v>
      </c>
      <c r="Q44" s="367">
        <v>0</v>
      </c>
      <c r="R44" s="376">
        <v>0</v>
      </c>
      <c r="S44" s="404">
        <v>40</v>
      </c>
      <c r="T44" s="28" t="s">
        <v>1609</v>
      </c>
      <c r="U44" s="28" t="s">
        <v>1779</v>
      </c>
      <c r="V44" s="22"/>
      <c r="W44" s="28" t="s">
        <v>2026</v>
      </c>
      <c r="X44" s="254" t="s">
        <v>1915</v>
      </c>
      <c r="Y44" s="28" t="s">
        <v>202</v>
      </c>
      <c r="Z44" s="22" t="s">
        <v>130</v>
      </c>
      <c r="AA44" s="22" t="s">
        <v>545</v>
      </c>
      <c r="AB44" s="28" t="s">
        <v>307</v>
      </c>
      <c r="AC44" s="22" t="s">
        <v>202</v>
      </c>
      <c r="AD44" s="28" t="s">
        <v>203</v>
      </c>
      <c r="AE44" s="27" t="s">
        <v>312</v>
      </c>
    </row>
    <row r="45" spans="1:31" ht="99.75" customHeight="1">
      <c r="A45" s="124" t="s">
        <v>50</v>
      </c>
      <c r="B45" s="28" t="s">
        <v>1235</v>
      </c>
      <c r="C45" s="27" t="s">
        <v>139</v>
      </c>
      <c r="D45" s="27" t="s">
        <v>950</v>
      </c>
      <c r="E45" s="27" t="s">
        <v>1234</v>
      </c>
      <c r="F45" s="27" t="s">
        <v>1236</v>
      </c>
      <c r="G45" s="252" t="s">
        <v>1741</v>
      </c>
      <c r="H45" s="27" t="s">
        <v>1570</v>
      </c>
      <c r="I45" s="27" t="s">
        <v>1062</v>
      </c>
      <c r="J45" s="361" t="s">
        <v>1063</v>
      </c>
      <c r="K45" s="387" t="s">
        <v>1069</v>
      </c>
      <c r="L45" s="368">
        <v>0</v>
      </c>
      <c r="M45" s="376">
        <v>0</v>
      </c>
      <c r="N45" s="422" t="s">
        <v>1590</v>
      </c>
      <c r="O45" s="361">
        <v>35</v>
      </c>
      <c r="P45" s="384">
        <v>35</v>
      </c>
      <c r="Q45" s="367">
        <v>0</v>
      </c>
      <c r="R45" s="376">
        <v>0</v>
      </c>
      <c r="S45" s="404">
        <v>70</v>
      </c>
      <c r="T45" s="28" t="s">
        <v>1609</v>
      </c>
      <c r="U45" s="28" t="s">
        <v>1781</v>
      </c>
      <c r="V45" s="27" t="s">
        <v>2182</v>
      </c>
      <c r="W45" s="27" t="s">
        <v>2234</v>
      </c>
      <c r="X45" s="254" t="s">
        <v>1915</v>
      </c>
      <c r="Y45" s="27" t="s">
        <v>951</v>
      </c>
      <c r="Z45" s="28" t="s">
        <v>95</v>
      </c>
      <c r="AA45" s="27" t="s">
        <v>952</v>
      </c>
      <c r="AB45" s="27" t="s">
        <v>233</v>
      </c>
      <c r="AC45" s="27" t="s">
        <v>30</v>
      </c>
      <c r="AD45" s="27" t="s">
        <v>953</v>
      </c>
      <c r="AE45" s="27" t="s">
        <v>312</v>
      </c>
    </row>
    <row r="46" spans="1:31" s="171" customFormat="1" ht="87" customHeight="1">
      <c r="A46" s="169">
        <v>3</v>
      </c>
      <c r="B46" s="199" t="s">
        <v>1238</v>
      </c>
      <c r="C46" s="30" t="s">
        <v>139</v>
      </c>
      <c r="D46" s="30" t="s">
        <v>641</v>
      </c>
      <c r="E46" s="30" t="s">
        <v>1237</v>
      </c>
      <c r="F46" s="30" t="s">
        <v>1239</v>
      </c>
      <c r="G46" s="30" t="s">
        <v>1742</v>
      </c>
      <c r="H46" s="30" t="s">
        <v>1570</v>
      </c>
      <c r="I46" s="30" t="s">
        <v>1062</v>
      </c>
      <c r="J46" s="361" t="s">
        <v>1080</v>
      </c>
      <c r="K46" s="387" t="s">
        <v>1069</v>
      </c>
      <c r="L46" s="368">
        <v>0</v>
      </c>
      <c r="M46" s="376">
        <v>0</v>
      </c>
      <c r="N46" s="422" t="s">
        <v>1590</v>
      </c>
      <c r="O46" s="394">
        <v>35</v>
      </c>
      <c r="P46" s="391">
        <v>35</v>
      </c>
      <c r="Q46" s="371">
        <v>0</v>
      </c>
      <c r="R46" s="381">
        <v>0</v>
      </c>
      <c r="S46" s="407">
        <v>70</v>
      </c>
      <c r="T46" s="194" t="s">
        <v>1609</v>
      </c>
      <c r="U46" s="154" t="s">
        <v>1782</v>
      </c>
      <c r="V46" s="30" t="s">
        <v>2183</v>
      </c>
      <c r="W46" s="30" t="s">
        <v>2235</v>
      </c>
      <c r="X46" s="255" t="s">
        <v>1915</v>
      </c>
      <c r="Y46" s="30" t="s">
        <v>951</v>
      </c>
      <c r="Z46" s="154" t="s">
        <v>95</v>
      </c>
      <c r="AA46" s="155" t="s">
        <v>952</v>
      </c>
      <c r="AB46" s="30" t="s">
        <v>503</v>
      </c>
      <c r="AC46" s="30" t="s">
        <v>30</v>
      </c>
      <c r="AD46" s="30" t="s">
        <v>954</v>
      </c>
      <c r="AE46" s="30" t="s">
        <v>312</v>
      </c>
    </row>
    <row r="47" spans="1:31" ht="88.5" customHeight="1">
      <c r="A47" s="124">
        <v>4</v>
      </c>
      <c r="B47" s="159" t="s">
        <v>1241</v>
      </c>
      <c r="C47" s="27" t="s">
        <v>139</v>
      </c>
      <c r="D47" s="27" t="s">
        <v>642</v>
      </c>
      <c r="E47" s="27" t="s">
        <v>1240</v>
      </c>
      <c r="F47" s="27" t="s">
        <v>1242</v>
      </c>
      <c r="G47" s="27" t="s">
        <v>1743</v>
      </c>
      <c r="H47" s="27" t="s">
        <v>1570</v>
      </c>
      <c r="I47" s="27" t="s">
        <v>1062</v>
      </c>
      <c r="J47" s="361" t="s">
        <v>1063</v>
      </c>
      <c r="K47" s="387" t="s">
        <v>1069</v>
      </c>
      <c r="L47" s="368">
        <v>0</v>
      </c>
      <c r="M47" s="376">
        <v>0</v>
      </c>
      <c r="N47" s="422" t="s">
        <v>1590</v>
      </c>
      <c r="O47" s="361">
        <v>40</v>
      </c>
      <c r="P47" s="384">
        <v>40</v>
      </c>
      <c r="Q47" s="367">
        <v>0</v>
      </c>
      <c r="R47" s="376">
        <v>0</v>
      </c>
      <c r="S47" s="404">
        <v>80</v>
      </c>
      <c r="T47" s="28" t="s">
        <v>1609</v>
      </c>
      <c r="U47" s="28" t="s">
        <v>1782</v>
      </c>
      <c r="V47" s="27" t="s">
        <v>2184</v>
      </c>
      <c r="W47" s="27" t="s">
        <v>2236</v>
      </c>
      <c r="X47" s="254" t="s">
        <v>1915</v>
      </c>
      <c r="Y47" s="27" t="s">
        <v>951</v>
      </c>
      <c r="Z47" s="28" t="s">
        <v>95</v>
      </c>
      <c r="AA47" s="27" t="s">
        <v>952</v>
      </c>
      <c r="AB47" s="27" t="s">
        <v>234</v>
      </c>
      <c r="AC47" s="27" t="s">
        <v>30</v>
      </c>
      <c r="AD47" s="27" t="s">
        <v>955</v>
      </c>
      <c r="AE47" s="27" t="s">
        <v>312</v>
      </c>
    </row>
    <row r="48" spans="1:31" ht="90" customHeight="1">
      <c r="A48" s="124">
        <v>5</v>
      </c>
      <c r="B48" s="158" t="s">
        <v>1244</v>
      </c>
      <c r="C48" s="27" t="s">
        <v>139</v>
      </c>
      <c r="D48" s="27" t="s">
        <v>643</v>
      </c>
      <c r="E48" s="27" t="s">
        <v>1243</v>
      </c>
      <c r="F48" s="27" t="s">
        <v>1245</v>
      </c>
      <c r="G48" s="27" t="s">
        <v>1744</v>
      </c>
      <c r="H48" s="27" t="s">
        <v>1570</v>
      </c>
      <c r="I48" s="27" t="s">
        <v>1062</v>
      </c>
      <c r="J48" s="361" t="s">
        <v>1063</v>
      </c>
      <c r="K48" s="387" t="s">
        <v>1064</v>
      </c>
      <c r="L48" s="368">
        <v>0</v>
      </c>
      <c r="M48" s="376">
        <v>0</v>
      </c>
      <c r="N48" s="422" t="s">
        <v>1590</v>
      </c>
      <c r="O48" s="361">
        <v>40</v>
      </c>
      <c r="P48" s="384">
        <v>40</v>
      </c>
      <c r="Q48" s="367">
        <v>0</v>
      </c>
      <c r="R48" s="376">
        <v>0</v>
      </c>
      <c r="S48" s="404">
        <v>80</v>
      </c>
      <c r="T48" s="28" t="s">
        <v>1609</v>
      </c>
      <c r="U48" s="28" t="s">
        <v>1782</v>
      </c>
      <c r="V48" s="27" t="s">
        <v>2185</v>
      </c>
      <c r="W48" s="27" t="s">
        <v>2237</v>
      </c>
      <c r="X48" s="254" t="s">
        <v>1915</v>
      </c>
      <c r="Y48" s="27" t="s">
        <v>951</v>
      </c>
      <c r="Z48" s="28" t="s">
        <v>95</v>
      </c>
      <c r="AA48" s="27" t="s">
        <v>952</v>
      </c>
      <c r="AB48" s="27" t="s">
        <v>235</v>
      </c>
      <c r="AC48" s="27" t="s">
        <v>30</v>
      </c>
      <c r="AD48" s="27" t="s">
        <v>956</v>
      </c>
      <c r="AE48" s="27" t="s">
        <v>312</v>
      </c>
    </row>
    <row r="49" spans="1:32" ht="87" customHeight="1">
      <c r="A49" s="124">
        <v>6</v>
      </c>
      <c r="B49" s="159" t="s">
        <v>1247</v>
      </c>
      <c r="C49" s="27" t="s">
        <v>139</v>
      </c>
      <c r="D49" s="27" t="s">
        <v>644</v>
      </c>
      <c r="E49" s="27" t="s">
        <v>1246</v>
      </c>
      <c r="F49" s="27" t="s">
        <v>1248</v>
      </c>
      <c r="G49" s="27" t="s">
        <v>1745</v>
      </c>
      <c r="H49" s="27" t="s">
        <v>1570</v>
      </c>
      <c r="I49" s="27" t="s">
        <v>1062</v>
      </c>
      <c r="J49" s="361" t="s">
        <v>1068</v>
      </c>
      <c r="K49" s="387" t="s">
        <v>1069</v>
      </c>
      <c r="L49" s="368">
        <v>0</v>
      </c>
      <c r="M49" s="376">
        <v>0</v>
      </c>
      <c r="N49" s="422" t="s">
        <v>1590</v>
      </c>
      <c r="O49" s="361">
        <v>40</v>
      </c>
      <c r="P49" s="384">
        <v>40</v>
      </c>
      <c r="Q49" s="367">
        <v>0</v>
      </c>
      <c r="R49" s="376">
        <v>0</v>
      </c>
      <c r="S49" s="404">
        <v>80</v>
      </c>
      <c r="T49" s="28" t="s">
        <v>1609</v>
      </c>
      <c r="U49" s="28" t="s">
        <v>1783</v>
      </c>
      <c r="V49" s="27" t="s">
        <v>2186</v>
      </c>
      <c r="W49" s="27" t="s">
        <v>2238</v>
      </c>
      <c r="X49" s="254" t="s">
        <v>1915</v>
      </c>
      <c r="Y49" s="27" t="s">
        <v>951</v>
      </c>
      <c r="Z49" s="28" t="s">
        <v>95</v>
      </c>
      <c r="AA49" s="27" t="s">
        <v>952</v>
      </c>
      <c r="AB49" s="27" t="s">
        <v>236</v>
      </c>
      <c r="AC49" s="27" t="s">
        <v>30</v>
      </c>
      <c r="AD49" s="27" t="s">
        <v>957</v>
      </c>
      <c r="AE49" s="27" t="s">
        <v>312</v>
      </c>
    </row>
    <row r="50" spans="1:32" s="171" customFormat="1" ht="75" customHeight="1">
      <c r="A50" s="169">
        <v>7</v>
      </c>
      <c r="B50" s="199" t="s">
        <v>1250</v>
      </c>
      <c r="C50" s="30" t="s">
        <v>139</v>
      </c>
      <c r="D50" s="30" t="s">
        <v>745</v>
      </c>
      <c r="E50" s="30" t="s">
        <v>1249</v>
      </c>
      <c r="F50" s="30" t="s">
        <v>1251</v>
      </c>
      <c r="G50" s="30" t="s">
        <v>1746</v>
      </c>
      <c r="H50" s="30" t="s">
        <v>1570</v>
      </c>
      <c r="I50" s="30" t="s">
        <v>1062</v>
      </c>
      <c r="J50" s="361" t="s">
        <v>1079</v>
      </c>
      <c r="K50" s="387" t="s">
        <v>1078</v>
      </c>
      <c r="L50" s="368">
        <v>0</v>
      </c>
      <c r="M50" s="376">
        <v>0</v>
      </c>
      <c r="N50" s="422" t="s">
        <v>1590</v>
      </c>
      <c r="O50" s="361">
        <v>20</v>
      </c>
      <c r="P50" s="384">
        <v>20</v>
      </c>
      <c r="Q50" s="367">
        <v>0</v>
      </c>
      <c r="R50" s="376">
        <v>0</v>
      </c>
      <c r="S50" s="404">
        <v>40</v>
      </c>
      <c r="T50" s="154" t="s">
        <v>1609</v>
      </c>
      <c r="U50" s="154" t="s">
        <v>1784</v>
      </c>
      <c r="V50" s="30" t="s">
        <v>2187</v>
      </c>
      <c r="W50" s="30" t="s">
        <v>2239</v>
      </c>
      <c r="X50" s="255" t="s">
        <v>1915</v>
      </c>
      <c r="Y50" s="30" t="s">
        <v>951</v>
      </c>
      <c r="Z50" s="154" t="s">
        <v>95</v>
      </c>
      <c r="AA50" s="30" t="s">
        <v>952</v>
      </c>
      <c r="AB50" s="30" t="s">
        <v>237</v>
      </c>
      <c r="AC50" s="30" t="s">
        <v>30</v>
      </c>
      <c r="AD50" s="30" t="s">
        <v>958</v>
      </c>
      <c r="AE50" s="30" t="s">
        <v>312</v>
      </c>
    </row>
    <row r="51" spans="1:32" ht="66.75" customHeight="1">
      <c r="A51" s="124">
        <v>8</v>
      </c>
      <c r="B51" s="158" t="s">
        <v>1252</v>
      </c>
      <c r="C51" s="27" t="s">
        <v>139</v>
      </c>
      <c r="D51" s="27" t="s">
        <v>645</v>
      </c>
      <c r="E51" s="27" t="s">
        <v>1243</v>
      </c>
      <c r="F51" s="27" t="s">
        <v>1253</v>
      </c>
      <c r="G51" s="27" t="s">
        <v>1747</v>
      </c>
      <c r="H51" s="27" t="s">
        <v>1570</v>
      </c>
      <c r="I51" s="27" t="s">
        <v>1062</v>
      </c>
      <c r="J51" s="361" t="s">
        <v>1063</v>
      </c>
      <c r="K51" s="387" t="s">
        <v>1069</v>
      </c>
      <c r="L51" s="368">
        <v>0</v>
      </c>
      <c r="M51" s="376">
        <v>0</v>
      </c>
      <c r="N51" s="422" t="s">
        <v>1590</v>
      </c>
      <c r="O51" s="361">
        <v>40</v>
      </c>
      <c r="P51" s="384">
        <v>40</v>
      </c>
      <c r="Q51" s="367">
        <v>0</v>
      </c>
      <c r="R51" s="376">
        <v>0</v>
      </c>
      <c r="S51" s="404">
        <v>80</v>
      </c>
      <c r="T51" s="28" t="s">
        <v>1609</v>
      </c>
      <c r="U51" s="28" t="s">
        <v>1782</v>
      </c>
      <c r="V51" s="27" t="s">
        <v>2188</v>
      </c>
      <c r="W51" s="27" t="s">
        <v>2240</v>
      </c>
      <c r="X51" s="254" t="s">
        <v>1915</v>
      </c>
      <c r="Y51" s="27" t="s">
        <v>951</v>
      </c>
      <c r="Z51" s="28" t="s">
        <v>95</v>
      </c>
      <c r="AA51" s="27" t="s">
        <v>952</v>
      </c>
      <c r="AB51" s="27" t="s">
        <v>238</v>
      </c>
      <c r="AC51" s="27" t="s">
        <v>30</v>
      </c>
      <c r="AD51" s="27" t="s">
        <v>959</v>
      </c>
      <c r="AE51" s="27" t="s">
        <v>312</v>
      </c>
    </row>
    <row r="52" spans="1:32" s="147" customFormat="1" ht="66.75" customHeight="1">
      <c r="A52" s="124">
        <v>9</v>
      </c>
      <c r="B52" s="158" t="s">
        <v>1254</v>
      </c>
      <c r="C52" s="27" t="s">
        <v>139</v>
      </c>
      <c r="D52" s="27" t="s">
        <v>746</v>
      </c>
      <c r="E52" s="417" t="s">
        <v>2399</v>
      </c>
      <c r="F52" s="27" t="s">
        <v>1255</v>
      </c>
      <c r="G52" s="27" t="s">
        <v>1748</v>
      </c>
      <c r="H52" s="27" t="s">
        <v>1570</v>
      </c>
      <c r="I52" s="27" t="s">
        <v>1062</v>
      </c>
      <c r="J52" s="361" t="s">
        <v>1063</v>
      </c>
      <c r="K52" s="387" t="s">
        <v>1069</v>
      </c>
      <c r="L52" s="368" t="s">
        <v>855</v>
      </c>
      <c r="M52" s="376">
        <v>0</v>
      </c>
      <c r="N52" s="422" t="s">
        <v>1590</v>
      </c>
      <c r="O52" s="361">
        <v>40</v>
      </c>
      <c r="P52" s="384">
        <v>40</v>
      </c>
      <c r="Q52" s="367">
        <v>0</v>
      </c>
      <c r="R52" s="376">
        <v>0</v>
      </c>
      <c r="S52" s="404">
        <v>80</v>
      </c>
      <c r="T52" s="28" t="s">
        <v>1609</v>
      </c>
      <c r="U52" s="28" t="s">
        <v>1785</v>
      </c>
      <c r="V52" s="27" t="s">
        <v>2189</v>
      </c>
      <c r="W52" s="27" t="s">
        <v>2241</v>
      </c>
      <c r="X52" s="254" t="s">
        <v>1915</v>
      </c>
      <c r="Y52" s="27" t="s">
        <v>951</v>
      </c>
      <c r="Z52" s="28" t="s">
        <v>95</v>
      </c>
      <c r="AA52" s="27" t="s">
        <v>952</v>
      </c>
      <c r="AB52" s="27" t="s">
        <v>865</v>
      </c>
      <c r="AC52" s="27" t="s">
        <v>30</v>
      </c>
      <c r="AD52" s="27" t="s">
        <v>866</v>
      </c>
      <c r="AE52" s="27" t="s">
        <v>312</v>
      </c>
      <c r="AF52" s="126"/>
    </row>
    <row r="53" spans="1:32" s="171" customFormat="1" ht="78.75" customHeight="1">
      <c r="A53" s="169">
        <v>10</v>
      </c>
      <c r="B53" s="199" t="s">
        <v>1257</v>
      </c>
      <c r="C53" s="30" t="s">
        <v>139</v>
      </c>
      <c r="D53" s="30" t="s">
        <v>747</v>
      </c>
      <c r="E53" s="30" t="s">
        <v>1256</v>
      </c>
      <c r="F53" s="30" t="s">
        <v>1258</v>
      </c>
      <c r="G53" s="253" t="s">
        <v>1749</v>
      </c>
      <c r="H53" s="30" t="s">
        <v>1570</v>
      </c>
      <c r="I53" s="30" t="s">
        <v>1062</v>
      </c>
      <c r="J53" s="361" t="s">
        <v>1075</v>
      </c>
      <c r="K53" s="387" t="s">
        <v>1067</v>
      </c>
      <c r="L53" s="368" t="s">
        <v>855</v>
      </c>
      <c r="M53" s="376">
        <v>0</v>
      </c>
      <c r="N53" s="422" t="s">
        <v>1590</v>
      </c>
      <c r="O53" s="361">
        <v>30</v>
      </c>
      <c r="P53" s="384">
        <v>30</v>
      </c>
      <c r="Q53" s="367">
        <v>0</v>
      </c>
      <c r="R53" s="376">
        <v>0</v>
      </c>
      <c r="S53" s="404">
        <v>60</v>
      </c>
      <c r="T53" s="154" t="s">
        <v>1609</v>
      </c>
      <c r="U53" s="154" t="s">
        <v>1786</v>
      </c>
      <c r="V53" s="30" t="s">
        <v>2190</v>
      </c>
      <c r="W53" s="30" t="s">
        <v>2242</v>
      </c>
      <c r="X53" s="255" t="s">
        <v>1915</v>
      </c>
      <c r="Y53" s="30" t="s">
        <v>951</v>
      </c>
      <c r="Z53" s="154" t="s">
        <v>95</v>
      </c>
      <c r="AA53" s="30" t="s">
        <v>952</v>
      </c>
      <c r="AB53" s="30" t="s">
        <v>864</v>
      </c>
      <c r="AC53" s="30" t="s">
        <v>30</v>
      </c>
      <c r="AD53" s="30" t="s">
        <v>960</v>
      </c>
      <c r="AE53" s="30" t="s">
        <v>312</v>
      </c>
    </row>
    <row r="54" spans="1:32" ht="101.25" customHeight="1">
      <c r="A54" s="124">
        <v>11</v>
      </c>
      <c r="B54" s="158" t="s">
        <v>1260</v>
      </c>
      <c r="C54" s="27" t="s">
        <v>139</v>
      </c>
      <c r="D54" s="27" t="s">
        <v>2397</v>
      </c>
      <c r="E54" s="27" t="s">
        <v>1259</v>
      </c>
      <c r="F54" s="27" t="s">
        <v>2398</v>
      </c>
      <c r="G54" s="27" t="s">
        <v>1750</v>
      </c>
      <c r="H54" s="27" t="s">
        <v>1570</v>
      </c>
      <c r="I54" s="27" t="s">
        <v>1062</v>
      </c>
      <c r="J54" s="361" t="s">
        <v>1063</v>
      </c>
      <c r="K54" s="387" t="s">
        <v>1069</v>
      </c>
      <c r="L54" s="366">
        <v>0</v>
      </c>
      <c r="M54" s="375">
        <v>0</v>
      </c>
      <c r="N54" s="422" t="s">
        <v>1590</v>
      </c>
      <c r="O54" s="360">
        <v>40</v>
      </c>
      <c r="P54" s="388">
        <v>40</v>
      </c>
      <c r="Q54" s="366">
        <v>0</v>
      </c>
      <c r="R54" s="375">
        <v>0</v>
      </c>
      <c r="S54" s="408">
        <v>80</v>
      </c>
      <c r="T54" s="124" t="s">
        <v>1609</v>
      </c>
      <c r="U54" s="28" t="s">
        <v>1787</v>
      </c>
      <c r="V54" s="27" t="s">
        <v>2191</v>
      </c>
      <c r="W54" s="27" t="s">
        <v>2243</v>
      </c>
      <c r="X54" s="254" t="s">
        <v>1915</v>
      </c>
      <c r="Y54" s="27" t="s">
        <v>951</v>
      </c>
      <c r="Z54" s="28" t="s">
        <v>95</v>
      </c>
      <c r="AA54" s="131" t="s">
        <v>952</v>
      </c>
      <c r="AB54" s="27" t="s">
        <v>574</v>
      </c>
      <c r="AC54" s="27" t="s">
        <v>30</v>
      </c>
      <c r="AD54" s="27" t="s">
        <v>961</v>
      </c>
      <c r="AE54" s="141" t="s">
        <v>312</v>
      </c>
    </row>
    <row r="55" spans="1:32" s="260" customFormat="1">
      <c r="A55" s="278"/>
      <c r="B55" s="258" t="s">
        <v>504</v>
      </c>
      <c r="C55" s="278">
        <v>11</v>
      </c>
      <c r="D55" s="278"/>
      <c r="E55" s="278"/>
      <c r="F55" s="278"/>
      <c r="G55" s="278"/>
      <c r="H55" s="278"/>
      <c r="I55" s="278"/>
      <c r="J55" s="69">
        <v>11</v>
      </c>
      <c r="K55" s="278">
        <v>11</v>
      </c>
      <c r="L55" s="278">
        <v>0</v>
      </c>
      <c r="M55" s="278">
        <v>0</v>
      </c>
      <c r="N55" s="424"/>
      <c r="O55" s="278">
        <v>380</v>
      </c>
      <c r="P55" s="278">
        <v>380</v>
      </c>
      <c r="Q55" s="278">
        <v>0</v>
      </c>
      <c r="R55" s="278">
        <v>0</v>
      </c>
      <c r="S55" s="278">
        <v>760</v>
      </c>
      <c r="T55" s="278"/>
      <c r="U55" s="278"/>
      <c r="V55" s="153"/>
      <c r="W55" s="153"/>
      <c r="X55" s="259"/>
      <c r="Y55" s="278"/>
      <c r="Z55" s="278"/>
      <c r="AA55" s="278"/>
      <c r="AB55" s="278"/>
      <c r="AC55" s="278"/>
      <c r="AD55" s="278">
        <v>61</v>
      </c>
      <c r="AE55" s="251"/>
      <c r="AF55" s="415"/>
    </row>
    <row r="56" spans="1:32">
      <c r="A56" s="301" t="s">
        <v>92</v>
      </c>
      <c r="B56" s="301"/>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1"/>
      <c r="AD56" s="301"/>
      <c r="AE56" s="301"/>
    </row>
    <row r="57" spans="1:32" ht="100.5" customHeight="1">
      <c r="A57" s="134" t="s">
        <v>47</v>
      </c>
      <c r="B57" s="28" t="s">
        <v>1262</v>
      </c>
      <c r="C57" s="28" t="s">
        <v>139</v>
      </c>
      <c r="D57" s="28" t="s">
        <v>205</v>
      </c>
      <c r="E57" s="28" t="s">
        <v>1261</v>
      </c>
      <c r="F57" s="28" t="s">
        <v>1263</v>
      </c>
      <c r="G57" s="28" t="s">
        <v>2130</v>
      </c>
      <c r="H57" s="28" t="s">
        <v>1570</v>
      </c>
      <c r="I57" s="28" t="s">
        <v>1062</v>
      </c>
      <c r="J57" s="356" t="s">
        <v>1063</v>
      </c>
      <c r="K57" s="384" t="s">
        <v>1064</v>
      </c>
      <c r="L57" s="369">
        <v>0</v>
      </c>
      <c r="M57" s="377">
        <v>0</v>
      </c>
      <c r="N57" s="422" t="s">
        <v>48</v>
      </c>
      <c r="O57" s="394">
        <v>40</v>
      </c>
      <c r="P57" s="391">
        <v>40</v>
      </c>
      <c r="Q57" s="369">
        <v>0</v>
      </c>
      <c r="R57" s="377">
        <v>0</v>
      </c>
      <c r="S57" s="407">
        <v>80</v>
      </c>
      <c r="T57" s="134" t="s">
        <v>1609</v>
      </c>
      <c r="U57" s="28" t="s">
        <v>1788</v>
      </c>
      <c r="V57" s="135" t="s">
        <v>2164</v>
      </c>
      <c r="W57" s="128" t="s">
        <v>2027</v>
      </c>
      <c r="X57" s="254" t="s">
        <v>1965</v>
      </c>
      <c r="Y57" s="128" t="s">
        <v>49</v>
      </c>
      <c r="Z57" s="128" t="s">
        <v>49</v>
      </c>
      <c r="AA57" s="135" t="s">
        <v>204</v>
      </c>
      <c r="AB57" s="28" t="s">
        <v>307</v>
      </c>
      <c r="AC57" s="136" t="s">
        <v>49</v>
      </c>
      <c r="AD57" s="135" t="s">
        <v>206</v>
      </c>
      <c r="AE57" s="27" t="s">
        <v>312</v>
      </c>
    </row>
    <row r="58" spans="1:32" s="171" customFormat="1" ht="104.25" customHeight="1">
      <c r="A58" s="169" t="s">
        <v>50</v>
      </c>
      <c r="B58" s="154" t="s">
        <v>1265</v>
      </c>
      <c r="C58" s="30" t="s">
        <v>139</v>
      </c>
      <c r="D58" s="30" t="s">
        <v>768</v>
      </c>
      <c r="E58" s="30" t="s">
        <v>1264</v>
      </c>
      <c r="F58" s="30" t="s">
        <v>1266</v>
      </c>
      <c r="G58" s="30" t="s">
        <v>2046</v>
      </c>
      <c r="H58" s="30" t="s">
        <v>1570</v>
      </c>
      <c r="I58" s="30" t="s">
        <v>1062</v>
      </c>
      <c r="J58" s="357" t="s">
        <v>1066</v>
      </c>
      <c r="K58" s="386" t="s">
        <v>1081</v>
      </c>
      <c r="L58" s="366">
        <v>0</v>
      </c>
      <c r="M58" s="375">
        <v>0</v>
      </c>
      <c r="N58" s="422" t="s">
        <v>1590</v>
      </c>
      <c r="O58" s="360">
        <v>100</v>
      </c>
      <c r="P58" s="388">
        <v>100</v>
      </c>
      <c r="Q58" s="366">
        <v>0</v>
      </c>
      <c r="R58" s="375">
        <v>0</v>
      </c>
      <c r="S58" s="408">
        <v>200</v>
      </c>
      <c r="T58" s="169" t="s">
        <v>1609</v>
      </c>
      <c r="U58" s="172" t="s">
        <v>664</v>
      </c>
      <c r="V58" s="30" t="s">
        <v>2142</v>
      </c>
      <c r="W58" s="30" t="s">
        <v>2143</v>
      </c>
      <c r="X58" s="255" t="s">
        <v>2144</v>
      </c>
      <c r="Y58" s="30" t="s">
        <v>913</v>
      </c>
      <c r="Z58" s="30" t="s">
        <v>93</v>
      </c>
      <c r="AA58" s="30" t="s">
        <v>481</v>
      </c>
      <c r="AB58" s="154" t="s">
        <v>480</v>
      </c>
      <c r="AC58" s="30" t="s">
        <v>382</v>
      </c>
      <c r="AD58" s="30" t="s">
        <v>364</v>
      </c>
      <c r="AE58" s="30" t="s">
        <v>342</v>
      </c>
    </row>
    <row r="59" spans="1:32" s="171" customFormat="1" ht="99" customHeight="1">
      <c r="A59" s="169" t="s">
        <v>51</v>
      </c>
      <c r="B59" s="154" t="s">
        <v>1268</v>
      </c>
      <c r="C59" s="30" t="s">
        <v>139</v>
      </c>
      <c r="D59" s="30" t="s">
        <v>769</v>
      </c>
      <c r="E59" s="30" t="s">
        <v>1267</v>
      </c>
      <c r="F59" s="30" t="s">
        <v>1269</v>
      </c>
      <c r="G59" s="30" t="s">
        <v>2047</v>
      </c>
      <c r="H59" s="30" t="s">
        <v>1570</v>
      </c>
      <c r="I59" s="30" t="s">
        <v>1062</v>
      </c>
      <c r="J59" s="357" t="s">
        <v>79</v>
      </c>
      <c r="K59" s="386" t="s">
        <v>1073</v>
      </c>
      <c r="L59" s="366">
        <v>0</v>
      </c>
      <c r="M59" s="375">
        <v>0</v>
      </c>
      <c r="N59" s="422" t="s">
        <v>1590</v>
      </c>
      <c r="O59" s="360">
        <v>0</v>
      </c>
      <c r="P59" s="388">
        <v>150</v>
      </c>
      <c r="Q59" s="366">
        <v>0</v>
      </c>
      <c r="R59" s="375">
        <v>0</v>
      </c>
      <c r="S59" s="408">
        <v>150</v>
      </c>
      <c r="T59" s="169" t="s">
        <v>1609</v>
      </c>
      <c r="U59" s="172" t="s">
        <v>1789</v>
      </c>
      <c r="V59" s="30" t="s">
        <v>2145</v>
      </c>
      <c r="W59" s="30" t="s">
        <v>2146</v>
      </c>
      <c r="X59" s="255" t="s">
        <v>2144</v>
      </c>
      <c r="Y59" s="30" t="s">
        <v>546</v>
      </c>
      <c r="Z59" s="30" t="s">
        <v>384</v>
      </c>
      <c r="AA59" s="30" t="s">
        <v>385</v>
      </c>
      <c r="AB59" s="154" t="s">
        <v>383</v>
      </c>
      <c r="AC59" s="30" t="s">
        <v>386</v>
      </c>
      <c r="AD59" s="30" t="s">
        <v>387</v>
      </c>
      <c r="AE59" s="30" t="s">
        <v>342</v>
      </c>
      <c r="AF59" s="171">
        <f>SUM(O59:R59)</f>
        <v>150</v>
      </c>
    </row>
    <row r="60" spans="1:32" s="171" customFormat="1" ht="90.75" customHeight="1">
      <c r="A60" s="169" t="s">
        <v>52</v>
      </c>
      <c r="B60" s="154" t="s">
        <v>1271</v>
      </c>
      <c r="C60" s="30" t="s">
        <v>139</v>
      </c>
      <c r="D60" s="30" t="s">
        <v>389</v>
      </c>
      <c r="E60" s="30" t="s">
        <v>1270</v>
      </c>
      <c r="F60" s="30" t="s">
        <v>1272</v>
      </c>
      <c r="G60" s="30" t="s">
        <v>2048</v>
      </c>
      <c r="H60" s="30" t="s">
        <v>1570</v>
      </c>
      <c r="I60" s="30" t="s">
        <v>1062</v>
      </c>
      <c r="J60" s="357" t="s">
        <v>1080</v>
      </c>
      <c r="K60" s="386">
        <v>0</v>
      </c>
      <c r="L60" s="366">
        <v>0</v>
      </c>
      <c r="M60" s="375">
        <v>0</v>
      </c>
      <c r="N60" s="422" t="s">
        <v>1590</v>
      </c>
      <c r="O60" s="360">
        <v>25</v>
      </c>
      <c r="P60" s="388">
        <v>0</v>
      </c>
      <c r="Q60" s="366">
        <v>0</v>
      </c>
      <c r="R60" s="375">
        <v>0</v>
      </c>
      <c r="S60" s="408">
        <v>25</v>
      </c>
      <c r="T60" s="169" t="s">
        <v>1609</v>
      </c>
      <c r="U60" s="154" t="s">
        <v>1790</v>
      </c>
      <c r="V60" s="30" t="s">
        <v>2147</v>
      </c>
      <c r="W60" s="30" t="s">
        <v>2148</v>
      </c>
      <c r="X60" s="255" t="s">
        <v>2144</v>
      </c>
      <c r="Y60" s="30" t="s">
        <v>547</v>
      </c>
      <c r="Z60" s="170" t="s">
        <v>252</v>
      </c>
      <c r="AA60" s="30" t="s">
        <v>97</v>
      </c>
      <c r="AB60" s="154" t="s">
        <v>388</v>
      </c>
      <c r="AC60" s="30" t="s">
        <v>914</v>
      </c>
      <c r="AD60" s="30" t="s">
        <v>915</v>
      </c>
      <c r="AE60" s="30" t="s">
        <v>347</v>
      </c>
    </row>
    <row r="61" spans="1:32" s="171" customFormat="1" ht="87.75" customHeight="1">
      <c r="A61" s="169" t="s">
        <v>53</v>
      </c>
      <c r="B61" s="154" t="s">
        <v>1274</v>
      </c>
      <c r="C61" s="30" t="s">
        <v>139</v>
      </c>
      <c r="D61" s="30" t="s">
        <v>911</v>
      </c>
      <c r="E61" s="30" t="s">
        <v>1273</v>
      </c>
      <c r="F61" s="30" t="s">
        <v>1275</v>
      </c>
      <c r="G61" s="30" t="s">
        <v>2049</v>
      </c>
      <c r="H61" s="30" t="s">
        <v>1570</v>
      </c>
      <c r="I61" s="30" t="s">
        <v>1062</v>
      </c>
      <c r="J61" s="357" t="s">
        <v>1080</v>
      </c>
      <c r="K61" s="384" t="s">
        <v>1081</v>
      </c>
      <c r="L61" s="366">
        <v>0</v>
      </c>
      <c r="M61" s="375">
        <v>0</v>
      </c>
      <c r="N61" s="422" t="s">
        <v>1590</v>
      </c>
      <c r="O61" s="360">
        <v>50</v>
      </c>
      <c r="P61" s="388">
        <v>45</v>
      </c>
      <c r="Q61" s="366">
        <v>0</v>
      </c>
      <c r="R61" s="375">
        <v>0</v>
      </c>
      <c r="S61" s="408">
        <v>95</v>
      </c>
      <c r="T61" s="169" t="s">
        <v>1609</v>
      </c>
      <c r="U61" s="154" t="s">
        <v>1791</v>
      </c>
      <c r="V61" s="30" t="s">
        <v>2147</v>
      </c>
      <c r="W61" s="30" t="s">
        <v>2149</v>
      </c>
      <c r="X61" s="255" t="s">
        <v>2144</v>
      </c>
      <c r="Y61" s="30" t="s">
        <v>548</v>
      </c>
      <c r="Z61" s="170" t="s">
        <v>253</v>
      </c>
      <c r="AA61" s="30" t="s">
        <v>575</v>
      </c>
      <c r="AB61" s="154" t="s">
        <v>390</v>
      </c>
      <c r="AC61" s="30" t="s">
        <v>916</v>
      </c>
      <c r="AD61" s="30" t="s">
        <v>391</v>
      </c>
      <c r="AE61" s="30" t="s">
        <v>342</v>
      </c>
    </row>
    <row r="62" spans="1:32" s="171" customFormat="1" ht="89.25" customHeight="1">
      <c r="A62" s="169" t="s">
        <v>56</v>
      </c>
      <c r="B62" s="154" t="s">
        <v>1277</v>
      </c>
      <c r="C62" s="30" t="s">
        <v>139</v>
      </c>
      <c r="D62" s="30" t="s">
        <v>910</v>
      </c>
      <c r="E62" s="30" t="s">
        <v>1276</v>
      </c>
      <c r="F62" s="30" t="s">
        <v>1278</v>
      </c>
      <c r="G62" s="30" t="s">
        <v>2050</v>
      </c>
      <c r="H62" s="30" t="s">
        <v>1570</v>
      </c>
      <c r="I62" s="30" t="s">
        <v>1062</v>
      </c>
      <c r="J62" s="357" t="s">
        <v>1063</v>
      </c>
      <c r="K62" s="386">
        <v>0</v>
      </c>
      <c r="L62" s="366">
        <v>0</v>
      </c>
      <c r="M62" s="375">
        <v>0</v>
      </c>
      <c r="N62" s="422" t="s">
        <v>1590</v>
      </c>
      <c r="O62" s="360">
        <v>50</v>
      </c>
      <c r="P62" s="388">
        <v>0</v>
      </c>
      <c r="Q62" s="366">
        <v>0</v>
      </c>
      <c r="R62" s="375">
        <v>0</v>
      </c>
      <c r="S62" s="408">
        <v>50</v>
      </c>
      <c r="T62" s="169" t="s">
        <v>1609</v>
      </c>
      <c r="U62" s="201" t="s">
        <v>1792</v>
      </c>
      <c r="V62" s="30" t="s">
        <v>2150</v>
      </c>
      <c r="W62" s="30" t="s">
        <v>2151</v>
      </c>
      <c r="X62" s="255" t="s">
        <v>2144</v>
      </c>
      <c r="Y62" s="30" t="s">
        <v>549</v>
      </c>
      <c r="Z62" s="170" t="s">
        <v>254</v>
      </c>
      <c r="AA62" s="200" t="s">
        <v>393</v>
      </c>
      <c r="AB62" s="154" t="s">
        <v>392</v>
      </c>
      <c r="AC62" s="30" t="s">
        <v>917</v>
      </c>
      <c r="AD62" s="200" t="s">
        <v>394</v>
      </c>
      <c r="AE62" s="30" t="s">
        <v>347</v>
      </c>
    </row>
    <row r="63" spans="1:32" ht="87" customHeight="1">
      <c r="A63" s="124" t="s">
        <v>64</v>
      </c>
      <c r="B63" s="28" t="s">
        <v>1280</v>
      </c>
      <c r="C63" s="27" t="s">
        <v>139</v>
      </c>
      <c r="D63" s="27" t="s">
        <v>909</v>
      </c>
      <c r="E63" s="27" t="s">
        <v>1279</v>
      </c>
      <c r="F63" s="27" t="s">
        <v>1281</v>
      </c>
      <c r="G63" s="27" t="s">
        <v>2051</v>
      </c>
      <c r="H63" s="27" t="s">
        <v>1570</v>
      </c>
      <c r="I63" s="27" t="s">
        <v>1062</v>
      </c>
      <c r="J63" s="357" t="s">
        <v>1080</v>
      </c>
      <c r="K63" s="384">
        <v>0</v>
      </c>
      <c r="L63" s="366">
        <v>0</v>
      </c>
      <c r="M63" s="375">
        <v>0</v>
      </c>
      <c r="N63" s="422" t="s">
        <v>1590</v>
      </c>
      <c r="O63" s="360">
        <v>75</v>
      </c>
      <c r="P63" s="388">
        <v>0</v>
      </c>
      <c r="Q63" s="366">
        <v>0</v>
      </c>
      <c r="R63" s="375">
        <v>0</v>
      </c>
      <c r="S63" s="408">
        <v>75</v>
      </c>
      <c r="T63" s="124" t="s">
        <v>1609</v>
      </c>
      <c r="U63" s="28" t="s">
        <v>1793</v>
      </c>
      <c r="V63" s="27" t="s">
        <v>2152</v>
      </c>
      <c r="W63" s="27" t="s">
        <v>2153</v>
      </c>
      <c r="X63" s="254" t="s">
        <v>2144</v>
      </c>
      <c r="Y63" s="27" t="s">
        <v>550</v>
      </c>
      <c r="Z63" s="52" t="s">
        <v>255</v>
      </c>
      <c r="AA63" s="27" t="s">
        <v>98</v>
      </c>
      <c r="AB63" s="28" t="s">
        <v>395</v>
      </c>
      <c r="AC63" s="27" t="s">
        <v>918</v>
      </c>
      <c r="AD63" s="27" t="s">
        <v>99</v>
      </c>
      <c r="AE63" s="27" t="s">
        <v>347</v>
      </c>
    </row>
    <row r="64" spans="1:32" s="171" customFormat="1" ht="90" customHeight="1">
      <c r="A64" s="169" t="s">
        <v>67</v>
      </c>
      <c r="B64" s="154" t="s">
        <v>1283</v>
      </c>
      <c r="C64" s="30" t="s">
        <v>139</v>
      </c>
      <c r="D64" s="30" t="s">
        <v>770</v>
      </c>
      <c r="E64" s="30" t="s">
        <v>1282</v>
      </c>
      <c r="F64" s="30" t="s">
        <v>1284</v>
      </c>
      <c r="G64" s="30" t="s">
        <v>2052</v>
      </c>
      <c r="H64" s="30" t="s">
        <v>1570</v>
      </c>
      <c r="I64" s="30" t="s">
        <v>1062</v>
      </c>
      <c r="J64" s="357" t="s">
        <v>1063</v>
      </c>
      <c r="K64" s="386" t="s">
        <v>1069</v>
      </c>
      <c r="L64" s="366">
        <v>0</v>
      </c>
      <c r="M64" s="375">
        <v>0</v>
      </c>
      <c r="N64" s="422" t="s">
        <v>1590</v>
      </c>
      <c r="O64" s="360">
        <v>50</v>
      </c>
      <c r="P64" s="388">
        <v>50</v>
      </c>
      <c r="Q64" s="366">
        <v>0</v>
      </c>
      <c r="R64" s="375">
        <v>0</v>
      </c>
      <c r="S64" s="408">
        <v>100</v>
      </c>
      <c r="T64" s="169" t="s">
        <v>1609</v>
      </c>
      <c r="U64" s="154" t="s">
        <v>1794</v>
      </c>
      <c r="V64" s="30" t="s">
        <v>2154</v>
      </c>
      <c r="W64" s="30" t="s">
        <v>2155</v>
      </c>
      <c r="X64" s="255" t="s">
        <v>2144</v>
      </c>
      <c r="Y64" s="30" t="s">
        <v>919</v>
      </c>
      <c r="Z64" s="154" t="s">
        <v>396</v>
      </c>
      <c r="AA64" s="154" t="s">
        <v>397</v>
      </c>
      <c r="AB64" s="154" t="s">
        <v>482</v>
      </c>
      <c r="AC64" s="30" t="s">
        <v>551</v>
      </c>
      <c r="AD64" s="154" t="s">
        <v>100</v>
      </c>
      <c r="AE64" s="30" t="s">
        <v>398</v>
      </c>
    </row>
    <row r="65" spans="1:31" ht="88.5" customHeight="1">
      <c r="A65" s="124" t="s">
        <v>900</v>
      </c>
      <c r="B65" s="28" t="s">
        <v>1286</v>
      </c>
      <c r="C65" s="27" t="s">
        <v>139</v>
      </c>
      <c r="D65" s="27" t="s">
        <v>226</v>
      </c>
      <c r="E65" s="27" t="s">
        <v>1285</v>
      </c>
      <c r="F65" s="27" t="s">
        <v>1287</v>
      </c>
      <c r="G65" s="27" t="s">
        <v>2053</v>
      </c>
      <c r="H65" s="27" t="s">
        <v>1570</v>
      </c>
      <c r="I65" s="27" t="s">
        <v>1062</v>
      </c>
      <c r="J65" s="357" t="s">
        <v>1080</v>
      </c>
      <c r="K65" s="388">
        <v>0</v>
      </c>
      <c r="L65" s="366">
        <v>0</v>
      </c>
      <c r="M65" s="375">
        <v>0</v>
      </c>
      <c r="N65" s="422" t="s">
        <v>1590</v>
      </c>
      <c r="O65" s="360">
        <v>50</v>
      </c>
      <c r="P65" s="388">
        <v>0</v>
      </c>
      <c r="Q65" s="366">
        <v>0</v>
      </c>
      <c r="R65" s="375">
        <v>0</v>
      </c>
      <c r="S65" s="408">
        <v>50</v>
      </c>
      <c r="T65" s="124" t="s">
        <v>1609</v>
      </c>
      <c r="U65" s="28" t="s">
        <v>1795</v>
      </c>
      <c r="V65" s="27" t="s">
        <v>2156</v>
      </c>
      <c r="W65" s="27" t="s">
        <v>2157</v>
      </c>
      <c r="X65" s="254" t="s">
        <v>2144</v>
      </c>
      <c r="Y65" s="27" t="s">
        <v>552</v>
      </c>
      <c r="Z65" s="52" t="s">
        <v>256</v>
      </c>
      <c r="AA65" s="27" t="s">
        <v>588</v>
      </c>
      <c r="AB65" s="28" t="s">
        <v>399</v>
      </c>
      <c r="AC65" s="27" t="s">
        <v>400</v>
      </c>
      <c r="AD65" s="27" t="s">
        <v>101</v>
      </c>
      <c r="AE65" s="27" t="s">
        <v>342</v>
      </c>
    </row>
    <row r="66" spans="1:31" ht="99.75" customHeight="1">
      <c r="A66" s="124" t="s">
        <v>901</v>
      </c>
      <c r="B66" s="28" t="s">
        <v>1289</v>
      </c>
      <c r="C66" s="27" t="s">
        <v>139</v>
      </c>
      <c r="D66" s="27" t="s">
        <v>646</v>
      </c>
      <c r="E66" s="27" t="s">
        <v>1288</v>
      </c>
      <c r="F66" s="27" t="s">
        <v>1290</v>
      </c>
      <c r="G66" s="27" t="s">
        <v>2054</v>
      </c>
      <c r="H66" s="27" t="s">
        <v>1570</v>
      </c>
      <c r="I66" s="27" t="s">
        <v>1062</v>
      </c>
      <c r="J66" s="357" t="s">
        <v>1080</v>
      </c>
      <c r="K66" s="388">
        <v>0</v>
      </c>
      <c r="L66" s="366">
        <v>0</v>
      </c>
      <c r="M66" s="375">
        <v>0</v>
      </c>
      <c r="N66" s="422" t="s">
        <v>1590</v>
      </c>
      <c r="O66" s="360">
        <v>50</v>
      </c>
      <c r="P66" s="388">
        <v>0</v>
      </c>
      <c r="Q66" s="366">
        <v>0</v>
      </c>
      <c r="R66" s="375">
        <v>0</v>
      </c>
      <c r="S66" s="408">
        <v>50</v>
      </c>
      <c r="T66" s="124" t="s">
        <v>1609</v>
      </c>
      <c r="U66" s="28" t="s">
        <v>628</v>
      </c>
      <c r="V66" s="27" t="s">
        <v>2158</v>
      </c>
      <c r="W66" s="27" t="s">
        <v>2159</v>
      </c>
      <c r="X66" s="254" t="s">
        <v>2144</v>
      </c>
      <c r="Y66" s="27" t="s">
        <v>553</v>
      </c>
      <c r="Z66" s="52" t="s">
        <v>484</v>
      </c>
      <c r="AA66" s="27" t="s">
        <v>587</v>
      </c>
      <c r="AB66" s="28" t="s">
        <v>483</v>
      </c>
      <c r="AC66" s="27" t="s">
        <v>95</v>
      </c>
      <c r="AD66" s="27" t="s">
        <v>920</v>
      </c>
      <c r="AE66" s="27" t="s">
        <v>342</v>
      </c>
    </row>
    <row r="67" spans="1:31" s="171" customFormat="1" ht="84.75" customHeight="1">
      <c r="A67" s="169" t="s">
        <v>902</v>
      </c>
      <c r="B67" s="154" t="s">
        <v>1751</v>
      </c>
      <c r="C67" s="30" t="s">
        <v>139</v>
      </c>
      <c r="D67" s="30" t="s">
        <v>647</v>
      </c>
      <c r="E67" s="30" t="s">
        <v>1291</v>
      </c>
      <c r="F67" s="30" t="s">
        <v>1292</v>
      </c>
      <c r="G67" s="30" t="s">
        <v>2055</v>
      </c>
      <c r="H67" s="30" t="s">
        <v>1570</v>
      </c>
      <c r="I67" s="30" t="s">
        <v>1062</v>
      </c>
      <c r="J67" s="357" t="s">
        <v>1063</v>
      </c>
      <c r="K67" s="386">
        <v>0</v>
      </c>
      <c r="L67" s="366">
        <v>0</v>
      </c>
      <c r="M67" s="375">
        <v>0</v>
      </c>
      <c r="N67" s="422" t="s">
        <v>1590</v>
      </c>
      <c r="O67" s="360">
        <v>75</v>
      </c>
      <c r="P67" s="388">
        <v>0</v>
      </c>
      <c r="Q67" s="366">
        <v>0</v>
      </c>
      <c r="R67" s="375">
        <v>0</v>
      </c>
      <c r="S67" s="408">
        <v>75</v>
      </c>
      <c r="T67" s="169" t="s">
        <v>1609</v>
      </c>
      <c r="U67" s="154" t="s">
        <v>488</v>
      </c>
      <c r="V67" s="30" t="s">
        <v>2160</v>
      </c>
      <c r="W67" s="30" t="s">
        <v>2161</v>
      </c>
      <c r="X67" s="255" t="s">
        <v>2144</v>
      </c>
      <c r="Y67" s="30" t="s">
        <v>619</v>
      </c>
      <c r="Z67" s="170" t="s">
        <v>620</v>
      </c>
      <c r="AA67" s="30" t="s">
        <v>486</v>
      </c>
      <c r="AB67" s="154" t="s">
        <v>485</v>
      </c>
      <c r="AC67" s="30" t="s">
        <v>921</v>
      </c>
      <c r="AD67" s="30" t="s">
        <v>922</v>
      </c>
      <c r="AE67" s="30" t="s">
        <v>342</v>
      </c>
    </row>
    <row r="68" spans="1:31" s="147" customFormat="1" ht="15" customHeight="1">
      <c r="A68" s="257"/>
      <c r="B68" s="278" t="s">
        <v>57</v>
      </c>
      <c r="C68" s="278">
        <v>11</v>
      </c>
      <c r="D68" s="278"/>
      <c r="E68" s="278"/>
      <c r="F68" s="278"/>
      <c r="G68" s="278"/>
      <c r="H68" s="278"/>
      <c r="I68" s="278"/>
      <c r="J68" s="278">
        <v>10</v>
      </c>
      <c r="K68" s="278">
        <v>5</v>
      </c>
      <c r="L68" s="278">
        <v>0</v>
      </c>
      <c r="M68" s="278">
        <v>0</v>
      </c>
      <c r="N68" s="424"/>
      <c r="O68" s="278">
        <v>565</v>
      </c>
      <c r="P68" s="278">
        <v>385</v>
      </c>
      <c r="Q68" s="278">
        <v>0</v>
      </c>
      <c r="R68" s="278">
        <v>0</v>
      </c>
      <c r="S68" s="278">
        <v>950</v>
      </c>
      <c r="T68" s="278"/>
      <c r="U68" s="278"/>
      <c r="V68" s="153"/>
      <c r="W68" s="153"/>
      <c r="X68" s="278"/>
      <c r="Y68" s="278"/>
      <c r="Z68" s="278"/>
      <c r="AA68" s="278"/>
      <c r="AB68" s="278"/>
      <c r="AC68" s="278"/>
      <c r="AD68" s="278">
        <v>85</v>
      </c>
      <c r="AE68" s="251"/>
    </row>
    <row r="69" spans="1:31" ht="15" customHeight="1">
      <c r="A69" s="301" t="s">
        <v>102</v>
      </c>
      <c r="B69" s="301"/>
      <c r="C69" s="301"/>
      <c r="D69" s="301"/>
      <c r="E69" s="301"/>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1"/>
      <c r="AD69" s="301"/>
      <c r="AE69" s="301"/>
    </row>
    <row r="70" spans="1:31" ht="88.5" customHeight="1">
      <c r="A70" s="124" t="s">
        <v>47</v>
      </c>
      <c r="B70" s="28" t="s">
        <v>1295</v>
      </c>
      <c r="C70" s="27" t="s">
        <v>139</v>
      </c>
      <c r="D70" s="27" t="s">
        <v>308</v>
      </c>
      <c r="E70" s="27" t="s">
        <v>1293</v>
      </c>
      <c r="F70" s="27" t="s">
        <v>1294</v>
      </c>
      <c r="G70" s="27" t="s">
        <v>2041</v>
      </c>
      <c r="H70" s="27" t="s">
        <v>1570</v>
      </c>
      <c r="I70" s="27" t="s">
        <v>1062</v>
      </c>
      <c r="J70" s="357" t="s">
        <v>1082</v>
      </c>
      <c r="K70" s="386" t="s">
        <v>1069</v>
      </c>
      <c r="L70" s="365">
        <v>0</v>
      </c>
      <c r="M70" s="375">
        <v>0</v>
      </c>
      <c r="N70" s="422" t="s">
        <v>1590</v>
      </c>
      <c r="O70" s="360">
        <v>50</v>
      </c>
      <c r="P70" s="388">
        <v>50</v>
      </c>
      <c r="Q70" s="366">
        <v>0</v>
      </c>
      <c r="R70" s="375">
        <v>0</v>
      </c>
      <c r="S70" s="408">
        <v>100</v>
      </c>
      <c r="T70" s="124" t="s">
        <v>1609</v>
      </c>
      <c r="U70" s="137" t="s">
        <v>1796</v>
      </c>
      <c r="V70" s="27" t="s">
        <v>2044</v>
      </c>
      <c r="W70" s="27" t="s">
        <v>1726</v>
      </c>
      <c r="X70" s="254" t="s">
        <v>1917</v>
      </c>
      <c r="Y70" s="27" t="s">
        <v>554</v>
      </c>
      <c r="Z70" s="27" t="s">
        <v>93</v>
      </c>
      <c r="AA70" s="27" t="s">
        <v>344</v>
      </c>
      <c r="AB70" s="28" t="s">
        <v>343</v>
      </c>
      <c r="AC70" s="27" t="s">
        <v>576</v>
      </c>
      <c r="AD70" s="124" t="s">
        <v>95</v>
      </c>
      <c r="AE70" s="27" t="s">
        <v>345</v>
      </c>
    </row>
    <row r="71" spans="1:31" ht="90.75" customHeight="1">
      <c r="A71" s="124" t="s">
        <v>50</v>
      </c>
      <c r="B71" s="28" t="s">
        <v>1297</v>
      </c>
      <c r="C71" s="27" t="s">
        <v>139</v>
      </c>
      <c r="D71" s="27" t="s">
        <v>401</v>
      </c>
      <c r="E71" s="27" t="s">
        <v>1296</v>
      </c>
      <c r="F71" s="27" t="s">
        <v>1298</v>
      </c>
      <c r="G71" s="27" t="s">
        <v>2042</v>
      </c>
      <c r="H71" s="27" t="s">
        <v>1570</v>
      </c>
      <c r="I71" s="27" t="s">
        <v>1062</v>
      </c>
      <c r="J71" s="357" t="s">
        <v>1082</v>
      </c>
      <c r="K71" s="386" t="s">
        <v>1069</v>
      </c>
      <c r="L71" s="366">
        <v>0</v>
      </c>
      <c r="M71" s="375">
        <v>0</v>
      </c>
      <c r="N71" s="422" t="s">
        <v>1590</v>
      </c>
      <c r="O71" s="360">
        <v>50</v>
      </c>
      <c r="P71" s="388">
        <v>50</v>
      </c>
      <c r="Q71" s="366">
        <v>0</v>
      </c>
      <c r="R71" s="375">
        <v>0</v>
      </c>
      <c r="S71" s="408">
        <v>100</v>
      </c>
      <c r="T71" s="124" t="s">
        <v>1609</v>
      </c>
      <c r="U71" s="28" t="s">
        <v>1797</v>
      </c>
      <c r="V71" s="27" t="s">
        <v>2045</v>
      </c>
      <c r="W71" s="27" t="s">
        <v>1727</v>
      </c>
      <c r="X71" s="254" t="s">
        <v>1917</v>
      </c>
      <c r="Y71" s="27" t="s">
        <v>555</v>
      </c>
      <c r="Z71" s="27" t="s">
        <v>94</v>
      </c>
      <c r="AA71" s="27" t="s">
        <v>649</v>
      </c>
      <c r="AB71" s="27" t="s">
        <v>211</v>
      </c>
      <c r="AC71" s="27" t="s">
        <v>576</v>
      </c>
      <c r="AD71" s="27" t="s">
        <v>103</v>
      </c>
      <c r="AE71" s="27" t="s">
        <v>345</v>
      </c>
    </row>
    <row r="72" spans="1:31" ht="89.25" customHeight="1">
      <c r="A72" s="124" t="s">
        <v>51</v>
      </c>
      <c r="B72" s="28" t="s">
        <v>1300</v>
      </c>
      <c r="C72" s="27" t="s">
        <v>139</v>
      </c>
      <c r="D72" s="27" t="s">
        <v>402</v>
      </c>
      <c r="E72" s="27" t="s">
        <v>1299</v>
      </c>
      <c r="F72" s="27" t="s">
        <v>1301</v>
      </c>
      <c r="G72" s="27" t="s">
        <v>2043</v>
      </c>
      <c r="H72" s="27" t="s">
        <v>1570</v>
      </c>
      <c r="I72" s="27" t="s">
        <v>1062</v>
      </c>
      <c r="J72" s="357" t="s">
        <v>1082</v>
      </c>
      <c r="K72" s="386" t="s">
        <v>1069</v>
      </c>
      <c r="L72" s="366">
        <v>0</v>
      </c>
      <c r="M72" s="375">
        <v>0</v>
      </c>
      <c r="N72" s="422" t="s">
        <v>1590</v>
      </c>
      <c r="O72" s="360">
        <v>40</v>
      </c>
      <c r="P72" s="388">
        <v>40</v>
      </c>
      <c r="Q72" s="366">
        <v>0</v>
      </c>
      <c r="R72" s="375">
        <v>0</v>
      </c>
      <c r="S72" s="408">
        <v>80</v>
      </c>
      <c r="T72" s="124" t="s">
        <v>1609</v>
      </c>
      <c r="U72" s="28" t="s">
        <v>1798</v>
      </c>
      <c r="V72" s="27" t="s">
        <v>2067</v>
      </c>
      <c r="W72" s="27" t="s">
        <v>1725</v>
      </c>
      <c r="X72" s="254" t="s">
        <v>1917</v>
      </c>
      <c r="Y72" s="27" t="s">
        <v>556</v>
      </c>
      <c r="Z72" s="27" t="s">
        <v>96</v>
      </c>
      <c r="AA72" s="27" t="s">
        <v>1723</v>
      </c>
      <c r="AB72" s="28" t="s">
        <v>1724</v>
      </c>
      <c r="AC72" s="27" t="s">
        <v>576</v>
      </c>
      <c r="AD72" s="27" t="s">
        <v>346</v>
      </c>
      <c r="AE72" s="27" t="s">
        <v>345</v>
      </c>
    </row>
    <row r="73" spans="1:31" s="147" customFormat="1" ht="13.5" customHeight="1">
      <c r="A73" s="257"/>
      <c r="B73" s="278" t="s">
        <v>76</v>
      </c>
      <c r="C73" s="278">
        <v>3</v>
      </c>
      <c r="D73" s="278"/>
      <c r="E73" s="278"/>
      <c r="F73" s="278"/>
      <c r="G73" s="278"/>
      <c r="H73" s="278"/>
      <c r="I73" s="278"/>
      <c r="J73" s="278">
        <v>3</v>
      </c>
      <c r="K73" s="278">
        <v>3</v>
      </c>
      <c r="L73" s="278">
        <v>0</v>
      </c>
      <c r="M73" s="278">
        <v>0</v>
      </c>
      <c r="N73" s="424"/>
      <c r="O73" s="278">
        <f>SUM(O70:O72)</f>
        <v>140</v>
      </c>
      <c r="P73" s="278">
        <f>SUM(P70:P72)</f>
        <v>140</v>
      </c>
      <c r="Q73" s="278">
        <f>SUM(Q70:Q72)</f>
        <v>0</v>
      </c>
      <c r="R73" s="278">
        <v>0</v>
      </c>
      <c r="S73" s="278">
        <f>SUM(S70:S72)</f>
        <v>280</v>
      </c>
      <c r="T73" s="278"/>
      <c r="U73" s="278"/>
      <c r="V73" s="153"/>
      <c r="W73" s="153"/>
      <c r="X73" s="278"/>
      <c r="Y73" s="278"/>
      <c r="Z73" s="278"/>
      <c r="AA73" s="278"/>
      <c r="AB73" s="278"/>
      <c r="AC73" s="278"/>
      <c r="AD73" s="278">
        <v>4</v>
      </c>
      <c r="AE73" s="251"/>
    </row>
    <row r="74" spans="1:31" ht="15" customHeight="1">
      <c r="A74" s="301" t="s">
        <v>104</v>
      </c>
      <c r="B74" s="301"/>
      <c r="C74" s="301"/>
      <c r="D74" s="301"/>
      <c r="E74" s="301"/>
      <c r="F74" s="301"/>
      <c r="G74" s="301"/>
      <c r="H74" s="301"/>
      <c r="I74" s="301"/>
      <c r="J74" s="301"/>
      <c r="K74" s="301"/>
      <c r="L74" s="301"/>
      <c r="M74" s="301"/>
      <c r="N74" s="301"/>
      <c r="O74" s="301"/>
      <c r="P74" s="301"/>
      <c r="Q74" s="301"/>
      <c r="R74" s="301"/>
      <c r="S74" s="301"/>
      <c r="T74" s="301"/>
      <c r="U74" s="301"/>
      <c r="V74" s="301"/>
      <c r="W74" s="301"/>
      <c r="X74" s="301"/>
      <c r="Y74" s="301"/>
      <c r="Z74" s="301"/>
      <c r="AA74" s="301"/>
      <c r="AB74" s="301"/>
      <c r="AC74" s="301"/>
      <c r="AD74" s="301"/>
      <c r="AE74" s="301"/>
    </row>
    <row r="75" spans="1:31" ht="87.75" customHeight="1">
      <c r="A75" s="124">
        <v>1</v>
      </c>
      <c r="B75" s="127" t="s">
        <v>1303</v>
      </c>
      <c r="C75" s="28" t="s">
        <v>159</v>
      </c>
      <c r="D75" s="28" t="s">
        <v>846</v>
      </c>
      <c r="E75" s="28" t="s">
        <v>1302</v>
      </c>
      <c r="F75" s="28" t="s">
        <v>1304</v>
      </c>
      <c r="G75" s="28" t="s">
        <v>2131</v>
      </c>
      <c r="H75" s="28" t="s">
        <v>1570</v>
      </c>
      <c r="I75" s="28" t="s">
        <v>1062</v>
      </c>
      <c r="J75" s="361" t="s">
        <v>1068</v>
      </c>
      <c r="K75" s="384" t="s">
        <v>1069</v>
      </c>
      <c r="L75" s="367">
        <v>0</v>
      </c>
      <c r="M75" s="376">
        <v>0</v>
      </c>
      <c r="N75" s="422" t="s">
        <v>48</v>
      </c>
      <c r="O75" s="361">
        <v>16</v>
      </c>
      <c r="P75" s="384">
        <v>16</v>
      </c>
      <c r="Q75" s="367">
        <v>0</v>
      </c>
      <c r="R75" s="376">
        <v>0</v>
      </c>
      <c r="S75" s="404">
        <v>32</v>
      </c>
      <c r="T75" s="28" t="s">
        <v>1609</v>
      </c>
      <c r="U75" s="28" t="s">
        <v>1799</v>
      </c>
      <c r="V75" s="27" t="s">
        <v>2165</v>
      </c>
      <c r="W75" s="27" t="s">
        <v>2028</v>
      </c>
      <c r="X75" s="254" t="s">
        <v>1966</v>
      </c>
      <c r="Y75" s="28" t="s">
        <v>825</v>
      </c>
      <c r="Z75" s="28" t="s">
        <v>49</v>
      </c>
      <c r="AA75" s="28" t="s">
        <v>847</v>
      </c>
      <c r="AB75" s="28" t="s">
        <v>48</v>
      </c>
      <c r="AC75" s="28" t="s">
        <v>848</v>
      </c>
      <c r="AD75" s="28" t="s">
        <v>49</v>
      </c>
      <c r="AE75" s="27" t="s">
        <v>849</v>
      </c>
    </row>
    <row r="76" spans="1:31" s="126" customFormat="1" ht="87.75" customHeight="1">
      <c r="A76" s="124">
        <v>2</v>
      </c>
      <c r="B76" s="127" t="s">
        <v>1306</v>
      </c>
      <c r="C76" s="28" t="s">
        <v>139</v>
      </c>
      <c r="D76" s="28" t="s">
        <v>403</v>
      </c>
      <c r="E76" s="28" t="s">
        <v>1305</v>
      </c>
      <c r="F76" s="28" t="s">
        <v>1307</v>
      </c>
      <c r="G76" s="28" t="s">
        <v>2056</v>
      </c>
      <c r="H76" s="28" t="s">
        <v>1570</v>
      </c>
      <c r="I76" s="28" t="s">
        <v>1062</v>
      </c>
      <c r="J76" s="361" t="s">
        <v>106</v>
      </c>
      <c r="K76" s="384" t="s">
        <v>1083</v>
      </c>
      <c r="L76" s="367">
        <v>0</v>
      </c>
      <c r="M76" s="376">
        <v>0</v>
      </c>
      <c r="N76" s="422" t="s">
        <v>1590</v>
      </c>
      <c r="O76" s="361">
        <v>0</v>
      </c>
      <c r="P76" s="384">
        <v>90</v>
      </c>
      <c r="Q76" s="367">
        <v>0</v>
      </c>
      <c r="R76" s="376">
        <v>0</v>
      </c>
      <c r="S76" s="404">
        <v>90</v>
      </c>
      <c r="T76" s="28" t="s">
        <v>1609</v>
      </c>
      <c r="U76" s="28" t="s">
        <v>1800</v>
      </c>
      <c r="V76" s="27" t="s">
        <v>2066</v>
      </c>
      <c r="W76" s="27" t="s">
        <v>2068</v>
      </c>
      <c r="X76" s="254" t="s">
        <v>1966</v>
      </c>
      <c r="Y76" s="28" t="s">
        <v>557</v>
      </c>
      <c r="Z76" s="28" t="s">
        <v>107</v>
      </c>
      <c r="AA76" s="28" t="s">
        <v>457</v>
      </c>
      <c r="AB76" s="28" t="s">
        <v>105</v>
      </c>
      <c r="AC76" s="28" t="s">
        <v>108</v>
      </c>
      <c r="AD76" s="28" t="s">
        <v>203</v>
      </c>
      <c r="AE76" s="27" t="s">
        <v>312</v>
      </c>
    </row>
    <row r="77" spans="1:31" s="171" customFormat="1" ht="78" customHeight="1">
      <c r="A77" s="169">
        <v>3</v>
      </c>
      <c r="B77" s="26" t="s">
        <v>1310</v>
      </c>
      <c r="C77" s="154" t="s">
        <v>139</v>
      </c>
      <c r="D77" s="154" t="s">
        <v>573</v>
      </c>
      <c r="E77" s="154" t="s">
        <v>1308</v>
      </c>
      <c r="F77" s="154" t="s">
        <v>1309</v>
      </c>
      <c r="G77" s="154" t="s">
        <v>2057</v>
      </c>
      <c r="H77" s="154" t="s">
        <v>1570</v>
      </c>
      <c r="I77" s="154" t="s">
        <v>1062</v>
      </c>
      <c r="J77" s="357" t="str">
        <f>$J$10</f>
        <v>01.06-21.06. 2024г.</v>
      </c>
      <c r="K77" s="384" t="s">
        <v>1078</v>
      </c>
      <c r="L77" s="367">
        <v>0</v>
      </c>
      <c r="M77" s="376">
        <v>0</v>
      </c>
      <c r="N77" s="422" t="s">
        <v>1590</v>
      </c>
      <c r="O77" s="361">
        <v>40</v>
      </c>
      <c r="P77" s="384">
        <v>35</v>
      </c>
      <c r="Q77" s="367">
        <v>0</v>
      </c>
      <c r="R77" s="376">
        <v>0</v>
      </c>
      <c r="S77" s="404">
        <f>SUM(L77:R77)</f>
        <v>75</v>
      </c>
      <c r="T77" s="154" t="s">
        <v>1609</v>
      </c>
      <c r="U77" s="195" t="s">
        <v>1801</v>
      </c>
      <c r="V77" s="30" t="s">
        <v>2065</v>
      </c>
      <c r="W77" s="30" t="s">
        <v>2244</v>
      </c>
      <c r="X77" s="255" t="s">
        <v>1966</v>
      </c>
      <c r="Y77" s="154" t="s">
        <v>559</v>
      </c>
      <c r="Z77" s="154" t="s">
        <v>109</v>
      </c>
      <c r="AA77" s="154" t="s">
        <v>457</v>
      </c>
      <c r="AB77" s="154" t="s">
        <v>458</v>
      </c>
      <c r="AC77" s="154" t="s">
        <v>577</v>
      </c>
      <c r="AD77" s="154" t="s">
        <v>459</v>
      </c>
      <c r="AE77" s="30" t="s">
        <v>312</v>
      </c>
    </row>
    <row r="78" spans="1:31" s="171" customFormat="1" ht="88.5" customHeight="1">
      <c r="A78" s="169">
        <v>4</v>
      </c>
      <c r="B78" s="26" t="s">
        <v>1312</v>
      </c>
      <c r="C78" s="154" t="s">
        <v>139</v>
      </c>
      <c r="D78" s="154" t="s">
        <v>110</v>
      </c>
      <c r="E78" s="154" t="s">
        <v>1311</v>
      </c>
      <c r="F78" s="154" t="s">
        <v>1313</v>
      </c>
      <c r="G78" s="154" t="s">
        <v>2058</v>
      </c>
      <c r="H78" s="154" t="s">
        <v>1570</v>
      </c>
      <c r="I78" s="154" t="s">
        <v>1062</v>
      </c>
      <c r="J78" s="357" t="str">
        <f>$J$10</f>
        <v>01.06-21.06. 2024г.</v>
      </c>
      <c r="K78" s="384" t="s">
        <v>1078</v>
      </c>
      <c r="L78" s="367">
        <v>0</v>
      </c>
      <c r="M78" s="376">
        <v>0</v>
      </c>
      <c r="N78" s="422" t="s">
        <v>1590</v>
      </c>
      <c r="O78" s="361">
        <v>40</v>
      </c>
      <c r="P78" s="384">
        <v>35</v>
      </c>
      <c r="Q78" s="367">
        <v>0</v>
      </c>
      <c r="R78" s="376">
        <v>0</v>
      </c>
      <c r="S78" s="404">
        <f>SUM(L78:R78)</f>
        <v>75</v>
      </c>
      <c r="T78" s="154" t="s">
        <v>1609</v>
      </c>
      <c r="U78" s="195" t="s">
        <v>1802</v>
      </c>
      <c r="V78" s="30" t="s">
        <v>2061</v>
      </c>
      <c r="W78" s="30" t="s">
        <v>2245</v>
      </c>
      <c r="X78" s="255" t="s">
        <v>1966</v>
      </c>
      <c r="Y78" s="154" t="s">
        <v>558</v>
      </c>
      <c r="Z78" s="154" t="s">
        <v>111</v>
      </c>
      <c r="AA78" s="154" t="s">
        <v>457</v>
      </c>
      <c r="AB78" s="154" t="s">
        <v>460</v>
      </c>
      <c r="AC78" s="154" t="s">
        <v>112</v>
      </c>
      <c r="AD78" s="154" t="s">
        <v>461</v>
      </c>
      <c r="AE78" s="30" t="s">
        <v>312</v>
      </c>
    </row>
    <row r="79" spans="1:31" s="171" customFormat="1" ht="95.25" customHeight="1">
      <c r="A79" s="169">
        <v>5</v>
      </c>
      <c r="B79" s="26" t="s">
        <v>1315</v>
      </c>
      <c r="C79" s="154" t="s">
        <v>139</v>
      </c>
      <c r="D79" s="154" t="s">
        <v>113</v>
      </c>
      <c r="E79" s="154" t="s">
        <v>1314</v>
      </c>
      <c r="F79" s="154" t="s">
        <v>1316</v>
      </c>
      <c r="G79" s="253" t="s">
        <v>2059</v>
      </c>
      <c r="H79" s="154" t="s">
        <v>1570</v>
      </c>
      <c r="I79" s="154" t="s">
        <v>1062</v>
      </c>
      <c r="J79" s="357" t="s">
        <v>1068</v>
      </c>
      <c r="K79" s="384" t="s">
        <v>1078</v>
      </c>
      <c r="L79" s="367">
        <v>0</v>
      </c>
      <c r="M79" s="376">
        <v>0</v>
      </c>
      <c r="N79" s="422" t="s">
        <v>1590</v>
      </c>
      <c r="O79" s="361">
        <v>50</v>
      </c>
      <c r="P79" s="384">
        <v>40</v>
      </c>
      <c r="Q79" s="367">
        <v>0</v>
      </c>
      <c r="R79" s="376">
        <v>0</v>
      </c>
      <c r="S79" s="404">
        <f>SUM(L79:R79)</f>
        <v>90</v>
      </c>
      <c r="T79" s="154" t="s">
        <v>1609</v>
      </c>
      <c r="U79" s="173" t="s">
        <v>1803</v>
      </c>
      <c r="V79" s="30" t="s">
        <v>2062</v>
      </c>
      <c r="W79" s="30" t="s">
        <v>2246</v>
      </c>
      <c r="X79" s="255" t="s">
        <v>1966</v>
      </c>
      <c r="Y79" s="154" t="s">
        <v>495</v>
      </c>
      <c r="Z79" s="154" t="s">
        <v>114</v>
      </c>
      <c r="AA79" s="154" t="s">
        <v>457</v>
      </c>
      <c r="AB79" s="154" t="s">
        <v>463</v>
      </c>
      <c r="AC79" s="154" t="s">
        <v>115</v>
      </c>
      <c r="AD79" s="154" t="s">
        <v>462</v>
      </c>
      <c r="AE79" s="30" t="s">
        <v>312</v>
      </c>
    </row>
    <row r="80" spans="1:31" s="126" customFormat="1" ht="95.25" customHeight="1">
      <c r="A80" s="124">
        <v>6</v>
      </c>
      <c r="B80" s="127" t="s">
        <v>1318</v>
      </c>
      <c r="C80" s="28" t="s">
        <v>139</v>
      </c>
      <c r="D80" s="28" t="s">
        <v>895</v>
      </c>
      <c r="E80" s="28" t="s">
        <v>1317</v>
      </c>
      <c r="F80" s="28" t="s">
        <v>1319</v>
      </c>
      <c r="G80" s="28" t="s">
        <v>2060</v>
      </c>
      <c r="H80" s="28" t="s">
        <v>1570</v>
      </c>
      <c r="I80" s="28" t="s">
        <v>1062</v>
      </c>
      <c r="J80" s="357" t="s">
        <v>1068</v>
      </c>
      <c r="K80" s="384" t="s">
        <v>1078</v>
      </c>
      <c r="L80" s="367">
        <v>0</v>
      </c>
      <c r="M80" s="376">
        <v>0</v>
      </c>
      <c r="N80" s="422" t="s">
        <v>1590</v>
      </c>
      <c r="O80" s="361">
        <v>40</v>
      </c>
      <c r="P80" s="384">
        <v>35</v>
      </c>
      <c r="Q80" s="367">
        <v>0</v>
      </c>
      <c r="R80" s="376">
        <v>0</v>
      </c>
      <c r="S80" s="404">
        <v>75</v>
      </c>
      <c r="T80" s="28" t="s">
        <v>1609</v>
      </c>
      <c r="U80" s="138" t="s">
        <v>1804</v>
      </c>
      <c r="V80" s="27" t="s">
        <v>2063</v>
      </c>
      <c r="W80" s="27" t="s">
        <v>2247</v>
      </c>
      <c r="X80" s="254" t="s">
        <v>1966</v>
      </c>
      <c r="Y80" s="28" t="s">
        <v>896</v>
      </c>
      <c r="Z80" s="28" t="s">
        <v>897</v>
      </c>
      <c r="AA80" s="28" t="s">
        <v>457</v>
      </c>
      <c r="AB80" s="28" t="s">
        <v>894</v>
      </c>
      <c r="AC80" s="28" t="s">
        <v>898</v>
      </c>
      <c r="AD80" s="28" t="s">
        <v>899</v>
      </c>
      <c r="AE80" s="27" t="s">
        <v>312</v>
      </c>
    </row>
    <row r="81" spans="1:31" s="171" customFormat="1" ht="107.25" customHeight="1">
      <c r="A81" s="169">
        <v>7</v>
      </c>
      <c r="B81" s="26" t="s">
        <v>1321</v>
      </c>
      <c r="C81" s="154" t="s">
        <v>139</v>
      </c>
      <c r="D81" s="154" t="s">
        <v>678</v>
      </c>
      <c r="E81" s="154" t="s">
        <v>1320</v>
      </c>
      <c r="F81" s="154" t="s">
        <v>1322</v>
      </c>
      <c r="G81" s="154" t="s">
        <v>2059</v>
      </c>
      <c r="H81" s="154" t="s">
        <v>1570</v>
      </c>
      <c r="I81" s="154" t="s">
        <v>1062</v>
      </c>
      <c r="J81" s="357" t="str">
        <f>$J$10</f>
        <v>01.06-21.06. 2024г.</v>
      </c>
      <c r="K81" s="384" t="s">
        <v>1078</v>
      </c>
      <c r="L81" s="367">
        <v>0</v>
      </c>
      <c r="M81" s="376">
        <v>0</v>
      </c>
      <c r="N81" s="422" t="s">
        <v>1590</v>
      </c>
      <c r="O81" s="361">
        <v>30</v>
      </c>
      <c r="P81" s="384">
        <v>30</v>
      </c>
      <c r="Q81" s="367">
        <v>0</v>
      </c>
      <c r="R81" s="376">
        <v>0</v>
      </c>
      <c r="S81" s="404">
        <v>60</v>
      </c>
      <c r="T81" s="154" t="s">
        <v>1609</v>
      </c>
      <c r="U81" s="195" t="s">
        <v>1913</v>
      </c>
      <c r="V81" s="30" t="s">
        <v>2064</v>
      </c>
      <c r="W81" s="30" t="s">
        <v>2248</v>
      </c>
      <c r="X81" s="255" t="s">
        <v>1966</v>
      </c>
      <c r="Y81" s="154" t="s">
        <v>679</v>
      </c>
      <c r="Z81" s="154" t="s">
        <v>680</v>
      </c>
      <c r="AA81" s="154" t="s">
        <v>681</v>
      </c>
      <c r="AB81" s="154" t="s">
        <v>677</v>
      </c>
      <c r="AC81" s="154"/>
      <c r="AD81" s="154"/>
      <c r="AE81" s="30" t="s">
        <v>312</v>
      </c>
    </row>
    <row r="82" spans="1:31" s="147" customFormat="1" ht="15" customHeight="1">
      <c r="A82" s="257"/>
      <c r="B82" s="278" t="s">
        <v>57</v>
      </c>
      <c r="C82" s="278">
        <v>7</v>
      </c>
      <c r="D82" s="278"/>
      <c r="E82" s="278"/>
      <c r="F82" s="278"/>
      <c r="G82" s="278"/>
      <c r="H82" s="278"/>
      <c r="I82" s="278"/>
      <c r="J82" s="278">
        <v>6</v>
      </c>
      <c r="K82" s="278">
        <v>7</v>
      </c>
      <c r="L82" s="278">
        <v>0</v>
      </c>
      <c r="M82" s="278">
        <v>0</v>
      </c>
      <c r="N82" s="424"/>
      <c r="O82" s="278">
        <v>216</v>
      </c>
      <c r="P82" s="278">
        <v>281</v>
      </c>
      <c r="Q82" s="278">
        <v>0</v>
      </c>
      <c r="R82" s="278">
        <v>0</v>
      </c>
      <c r="S82" s="278">
        <v>497</v>
      </c>
      <c r="T82" s="278"/>
      <c r="U82" s="278"/>
      <c r="V82" s="153"/>
      <c r="W82" s="153"/>
      <c r="X82" s="278"/>
      <c r="Y82" s="278"/>
      <c r="Z82" s="278"/>
      <c r="AA82" s="278"/>
      <c r="AB82" s="278"/>
      <c r="AC82" s="278"/>
      <c r="AD82" s="278">
        <v>23</v>
      </c>
      <c r="AE82" s="251"/>
    </row>
    <row r="83" spans="1:31" ht="15" customHeight="1">
      <c r="A83" s="301" t="s">
        <v>116</v>
      </c>
      <c r="B83" s="301"/>
      <c r="C83" s="301"/>
      <c r="D83" s="301"/>
      <c r="E83" s="301"/>
      <c r="F83" s="301"/>
      <c r="G83" s="301"/>
      <c r="H83" s="301"/>
      <c r="I83" s="301"/>
      <c r="J83" s="301"/>
      <c r="K83" s="301"/>
      <c r="L83" s="301"/>
      <c r="M83" s="301"/>
      <c r="N83" s="301"/>
      <c r="O83" s="301"/>
      <c r="P83" s="301"/>
      <c r="Q83" s="301"/>
      <c r="R83" s="301"/>
      <c r="S83" s="301"/>
      <c r="T83" s="301"/>
      <c r="U83" s="301"/>
      <c r="V83" s="301"/>
      <c r="W83" s="301"/>
      <c r="X83" s="301"/>
      <c r="Y83" s="301"/>
      <c r="Z83" s="301"/>
      <c r="AA83" s="301"/>
      <c r="AB83" s="301"/>
      <c r="AC83" s="301"/>
      <c r="AD83" s="301"/>
      <c r="AE83" s="301"/>
    </row>
    <row r="84" spans="1:31" ht="90" customHeight="1">
      <c r="A84" s="124" t="s">
        <v>47</v>
      </c>
      <c r="B84" s="27" t="s">
        <v>1324</v>
      </c>
      <c r="C84" s="27" t="s">
        <v>159</v>
      </c>
      <c r="D84" s="27" t="s">
        <v>682</v>
      </c>
      <c r="E84" s="27" t="s">
        <v>1323</v>
      </c>
      <c r="F84" s="27" t="s">
        <v>1325</v>
      </c>
      <c r="G84" s="27" t="s">
        <v>2132</v>
      </c>
      <c r="H84" s="27" t="s">
        <v>1570</v>
      </c>
      <c r="I84" s="27" t="s">
        <v>1062</v>
      </c>
      <c r="J84" s="357" t="s">
        <v>1068</v>
      </c>
      <c r="K84" s="389" t="s">
        <v>1069</v>
      </c>
      <c r="L84" s="365">
        <v>0</v>
      </c>
      <c r="M84" s="374">
        <v>0</v>
      </c>
      <c r="N84" s="422" t="s">
        <v>48</v>
      </c>
      <c r="O84" s="357">
        <v>18</v>
      </c>
      <c r="P84" s="386">
        <v>18</v>
      </c>
      <c r="Q84" s="365">
        <v>0</v>
      </c>
      <c r="R84" s="374">
        <v>0</v>
      </c>
      <c r="S84" s="405">
        <v>36</v>
      </c>
      <c r="T84" s="27" t="s">
        <v>1609</v>
      </c>
      <c r="U84" s="27" t="s">
        <v>683</v>
      </c>
      <c r="V84" s="131" t="s">
        <v>2166</v>
      </c>
      <c r="W84" s="27" t="s">
        <v>2029</v>
      </c>
      <c r="X84" s="254" t="s">
        <v>1917</v>
      </c>
      <c r="Y84" s="28" t="s">
        <v>684</v>
      </c>
      <c r="Z84" s="131" t="s">
        <v>95</v>
      </c>
      <c r="AA84" s="131" t="s">
        <v>685</v>
      </c>
      <c r="AB84" s="27" t="s">
        <v>48</v>
      </c>
      <c r="AC84" s="131" t="s">
        <v>686</v>
      </c>
      <c r="AD84" s="131" t="s">
        <v>687</v>
      </c>
      <c r="AE84" s="27" t="s">
        <v>347</v>
      </c>
    </row>
    <row r="85" spans="1:31" ht="88.5" customHeight="1">
      <c r="A85" s="124" t="s">
        <v>50</v>
      </c>
      <c r="B85" s="127" t="s">
        <v>1327</v>
      </c>
      <c r="C85" s="27" t="s">
        <v>139</v>
      </c>
      <c r="D85" s="27" t="s">
        <v>688</v>
      </c>
      <c r="E85" s="27" t="s">
        <v>1326</v>
      </c>
      <c r="F85" s="27" t="s">
        <v>1328</v>
      </c>
      <c r="G85" s="27" t="s">
        <v>1829</v>
      </c>
      <c r="H85" s="27" t="s">
        <v>1570</v>
      </c>
      <c r="I85" s="27" t="s">
        <v>1062</v>
      </c>
      <c r="J85" s="357" t="s">
        <v>1068</v>
      </c>
      <c r="K85" s="386">
        <v>0</v>
      </c>
      <c r="L85" s="365">
        <v>0</v>
      </c>
      <c r="M85" s="374">
        <v>0</v>
      </c>
      <c r="N85" s="422" t="s">
        <v>1590</v>
      </c>
      <c r="O85" s="357">
        <v>30</v>
      </c>
      <c r="P85" s="386">
        <v>0</v>
      </c>
      <c r="Q85" s="365">
        <v>0</v>
      </c>
      <c r="R85" s="374">
        <v>0</v>
      </c>
      <c r="S85" s="405">
        <v>30</v>
      </c>
      <c r="T85" s="27" t="s">
        <v>1609</v>
      </c>
      <c r="U85" s="27" t="s">
        <v>1805</v>
      </c>
      <c r="V85" s="27" t="s">
        <v>2192</v>
      </c>
      <c r="W85" s="27" t="s">
        <v>2249</v>
      </c>
      <c r="X85" s="254" t="s">
        <v>1917</v>
      </c>
      <c r="Y85" s="27" t="s">
        <v>690</v>
      </c>
      <c r="Z85" s="23" t="s">
        <v>691</v>
      </c>
      <c r="AA85" s="23" t="s">
        <v>692</v>
      </c>
      <c r="AB85" s="28" t="s">
        <v>934</v>
      </c>
      <c r="AC85" s="23" t="s">
        <v>935</v>
      </c>
      <c r="AD85" s="23" t="s">
        <v>693</v>
      </c>
      <c r="AE85" s="27" t="s">
        <v>348</v>
      </c>
    </row>
    <row r="86" spans="1:31" ht="108" customHeight="1">
      <c r="A86" s="124" t="s">
        <v>51</v>
      </c>
      <c r="B86" s="27" t="s">
        <v>1330</v>
      </c>
      <c r="C86" s="27" t="s">
        <v>139</v>
      </c>
      <c r="D86" s="27" t="s">
        <v>695</v>
      </c>
      <c r="E86" s="27" t="s">
        <v>1329</v>
      </c>
      <c r="F86" s="27" t="s">
        <v>1331</v>
      </c>
      <c r="G86" s="27" t="s">
        <v>1830</v>
      </c>
      <c r="H86" s="27" t="s">
        <v>1570</v>
      </c>
      <c r="I86" s="27" t="s">
        <v>1062</v>
      </c>
      <c r="J86" s="357" t="s">
        <v>1068</v>
      </c>
      <c r="K86" s="388">
        <v>0</v>
      </c>
      <c r="L86" s="366">
        <v>0</v>
      </c>
      <c r="M86" s="375">
        <v>0</v>
      </c>
      <c r="N86" s="422" t="s">
        <v>1590</v>
      </c>
      <c r="O86" s="360">
        <v>50</v>
      </c>
      <c r="P86" s="388">
        <v>0</v>
      </c>
      <c r="Q86" s="366">
        <v>0</v>
      </c>
      <c r="R86" s="375">
        <v>0</v>
      </c>
      <c r="S86" s="408">
        <v>50</v>
      </c>
      <c r="T86" s="124" t="s">
        <v>1609</v>
      </c>
      <c r="U86" s="129" t="s">
        <v>1806</v>
      </c>
      <c r="V86" s="27" t="s">
        <v>2193</v>
      </c>
      <c r="W86" s="27" t="s">
        <v>2250</v>
      </c>
      <c r="X86" s="254" t="s">
        <v>1917</v>
      </c>
      <c r="Y86" s="139" t="s">
        <v>696</v>
      </c>
      <c r="Z86" s="23" t="s">
        <v>697</v>
      </c>
      <c r="AA86" s="23" t="s">
        <v>698</v>
      </c>
      <c r="AB86" s="28" t="s">
        <v>694</v>
      </c>
      <c r="AC86" s="23" t="s">
        <v>936</v>
      </c>
      <c r="AD86" s="23" t="s">
        <v>699</v>
      </c>
      <c r="AE86" s="27" t="s">
        <v>348</v>
      </c>
    </row>
    <row r="87" spans="1:31" ht="88.5" customHeight="1">
      <c r="A87" s="124" t="s">
        <v>52</v>
      </c>
      <c r="B87" s="27" t="s">
        <v>1333</v>
      </c>
      <c r="C87" s="27" t="s">
        <v>139</v>
      </c>
      <c r="D87" s="27" t="s">
        <v>701</v>
      </c>
      <c r="E87" s="27" t="s">
        <v>1332</v>
      </c>
      <c r="F87" s="27" t="s">
        <v>1334</v>
      </c>
      <c r="G87" s="27" t="s">
        <v>1831</v>
      </c>
      <c r="H87" s="27" t="s">
        <v>1570</v>
      </c>
      <c r="I87" s="27" t="s">
        <v>1062</v>
      </c>
      <c r="J87" s="357" t="s">
        <v>1084</v>
      </c>
      <c r="K87" s="386">
        <v>0</v>
      </c>
      <c r="L87" s="365">
        <v>0</v>
      </c>
      <c r="M87" s="374">
        <v>0</v>
      </c>
      <c r="N87" s="422" t="s">
        <v>1590</v>
      </c>
      <c r="O87" s="357">
        <v>25</v>
      </c>
      <c r="P87" s="386">
        <v>0</v>
      </c>
      <c r="Q87" s="365">
        <v>0</v>
      </c>
      <c r="R87" s="374">
        <v>0</v>
      </c>
      <c r="S87" s="405">
        <v>25</v>
      </c>
      <c r="T87" s="27" t="s">
        <v>1609</v>
      </c>
      <c r="U87" s="28" t="s">
        <v>1807</v>
      </c>
      <c r="V87" s="27" t="s">
        <v>2194</v>
      </c>
      <c r="W87" s="27" t="s">
        <v>2251</v>
      </c>
      <c r="X87" s="254" t="s">
        <v>1917</v>
      </c>
      <c r="Y87" s="139" t="s">
        <v>702</v>
      </c>
      <c r="Z87" s="23" t="s">
        <v>703</v>
      </c>
      <c r="AA87" s="23" t="s">
        <v>704</v>
      </c>
      <c r="AB87" s="27" t="s">
        <v>700</v>
      </c>
      <c r="AC87" s="23" t="s">
        <v>937</v>
      </c>
      <c r="AD87" s="23" t="s">
        <v>705</v>
      </c>
      <c r="AE87" s="27" t="s">
        <v>348</v>
      </c>
    </row>
    <row r="88" spans="1:31" ht="89.25" customHeight="1">
      <c r="A88" s="124">
        <v>5</v>
      </c>
      <c r="B88" s="27" t="s">
        <v>1336</v>
      </c>
      <c r="C88" s="27" t="s">
        <v>139</v>
      </c>
      <c r="D88" s="27" t="s">
        <v>938</v>
      </c>
      <c r="E88" s="27" t="s">
        <v>1335</v>
      </c>
      <c r="F88" s="27" t="s">
        <v>1337</v>
      </c>
      <c r="G88" s="27" t="s">
        <v>1832</v>
      </c>
      <c r="H88" s="27" t="s">
        <v>1570</v>
      </c>
      <c r="I88" s="27" t="s">
        <v>1062</v>
      </c>
      <c r="J88" s="357" t="s">
        <v>689</v>
      </c>
      <c r="K88" s="386">
        <v>0</v>
      </c>
      <c r="L88" s="365">
        <v>0</v>
      </c>
      <c r="M88" s="374">
        <v>0</v>
      </c>
      <c r="N88" s="422" t="s">
        <v>1590</v>
      </c>
      <c r="O88" s="357">
        <v>50</v>
      </c>
      <c r="P88" s="386">
        <v>0</v>
      </c>
      <c r="Q88" s="365">
        <v>0</v>
      </c>
      <c r="R88" s="374">
        <v>0</v>
      </c>
      <c r="S88" s="405">
        <v>50</v>
      </c>
      <c r="T88" s="27" t="s">
        <v>1609</v>
      </c>
      <c r="U88" s="28" t="s">
        <v>1808</v>
      </c>
      <c r="V88" s="27" t="s">
        <v>2188</v>
      </c>
      <c r="W88" s="27" t="s">
        <v>2252</v>
      </c>
      <c r="X88" s="254" t="s">
        <v>1917</v>
      </c>
      <c r="Y88" s="27" t="s">
        <v>707</v>
      </c>
      <c r="Z88" s="23" t="s">
        <v>708</v>
      </c>
      <c r="AA88" s="23" t="s">
        <v>709</v>
      </c>
      <c r="AB88" s="27" t="s">
        <v>706</v>
      </c>
      <c r="AC88" s="24" t="s">
        <v>939</v>
      </c>
      <c r="AD88" s="23" t="s">
        <v>710</v>
      </c>
      <c r="AE88" s="27" t="s">
        <v>348</v>
      </c>
    </row>
    <row r="89" spans="1:31" ht="87.75" customHeight="1">
      <c r="A89" s="124">
        <v>6</v>
      </c>
      <c r="B89" s="27" t="s">
        <v>1339</v>
      </c>
      <c r="C89" s="27" t="s">
        <v>164</v>
      </c>
      <c r="D89" s="27" t="s">
        <v>940</v>
      </c>
      <c r="E89" s="27" t="s">
        <v>1338</v>
      </c>
      <c r="F89" s="27" t="s">
        <v>1340</v>
      </c>
      <c r="G89" s="27" t="s">
        <v>1833</v>
      </c>
      <c r="H89" s="27" t="s">
        <v>1570</v>
      </c>
      <c r="I89" s="27" t="s">
        <v>1062</v>
      </c>
      <c r="J89" s="357" t="s">
        <v>1084</v>
      </c>
      <c r="K89" s="386">
        <v>0</v>
      </c>
      <c r="L89" s="365">
        <v>0</v>
      </c>
      <c r="M89" s="374">
        <v>0</v>
      </c>
      <c r="N89" s="422" t="s">
        <v>1590</v>
      </c>
      <c r="O89" s="357">
        <v>50</v>
      </c>
      <c r="P89" s="386">
        <v>0</v>
      </c>
      <c r="Q89" s="365">
        <v>0</v>
      </c>
      <c r="R89" s="374">
        <v>0</v>
      </c>
      <c r="S89" s="405">
        <v>50</v>
      </c>
      <c r="T89" s="27" t="s">
        <v>1609</v>
      </c>
      <c r="U89" s="27" t="s">
        <v>1809</v>
      </c>
      <c r="V89" s="27" t="s">
        <v>2195</v>
      </c>
      <c r="W89" s="27" t="s">
        <v>2253</v>
      </c>
      <c r="X89" s="254" t="s">
        <v>1917</v>
      </c>
      <c r="Y89" s="139" t="s">
        <v>712</v>
      </c>
      <c r="Z89" s="23" t="s">
        <v>713</v>
      </c>
      <c r="AA89" s="23" t="s">
        <v>714</v>
      </c>
      <c r="AB89" s="27" t="s">
        <v>711</v>
      </c>
      <c r="AC89" s="24" t="s">
        <v>941</v>
      </c>
      <c r="AD89" s="23" t="s">
        <v>715</v>
      </c>
      <c r="AE89" s="27" t="s">
        <v>348</v>
      </c>
    </row>
    <row r="90" spans="1:31" ht="87.75" customHeight="1">
      <c r="A90" s="124">
        <v>7</v>
      </c>
      <c r="B90" s="27" t="s">
        <v>1341</v>
      </c>
      <c r="C90" s="27" t="s">
        <v>139</v>
      </c>
      <c r="D90" s="27" t="s">
        <v>942</v>
      </c>
      <c r="E90" s="27" t="s">
        <v>1573</v>
      </c>
      <c r="F90" s="27" t="s">
        <v>1342</v>
      </c>
      <c r="G90" s="27" t="s">
        <v>1834</v>
      </c>
      <c r="H90" s="27" t="s">
        <v>1570</v>
      </c>
      <c r="I90" s="27" t="s">
        <v>1062</v>
      </c>
      <c r="J90" s="357" t="s">
        <v>1084</v>
      </c>
      <c r="K90" s="386">
        <v>0</v>
      </c>
      <c r="L90" s="365">
        <v>0</v>
      </c>
      <c r="M90" s="374">
        <v>0</v>
      </c>
      <c r="N90" s="422" t="s">
        <v>1590</v>
      </c>
      <c r="O90" s="357">
        <v>50</v>
      </c>
      <c r="P90" s="386">
        <v>0</v>
      </c>
      <c r="Q90" s="365">
        <v>0</v>
      </c>
      <c r="R90" s="374">
        <v>0</v>
      </c>
      <c r="S90" s="405">
        <v>50</v>
      </c>
      <c r="T90" s="27" t="s">
        <v>1609</v>
      </c>
      <c r="U90" s="27" t="s">
        <v>1810</v>
      </c>
      <c r="V90" s="27" t="s">
        <v>2195</v>
      </c>
      <c r="W90" s="27" t="s">
        <v>2254</v>
      </c>
      <c r="X90" s="254" t="s">
        <v>1917</v>
      </c>
      <c r="Y90" s="139" t="s">
        <v>717</v>
      </c>
      <c r="Z90" s="23" t="s">
        <v>718</v>
      </c>
      <c r="AA90" s="23" t="s">
        <v>719</v>
      </c>
      <c r="AB90" s="27" t="s">
        <v>716</v>
      </c>
      <c r="AC90" s="24" t="s">
        <v>943</v>
      </c>
      <c r="AD90" s="23" t="s">
        <v>720</v>
      </c>
      <c r="AE90" s="27" t="s">
        <v>348</v>
      </c>
    </row>
    <row r="91" spans="1:31" ht="87.75" customHeight="1">
      <c r="A91" s="124">
        <v>8</v>
      </c>
      <c r="B91" s="27" t="s">
        <v>1344</v>
      </c>
      <c r="C91" s="27" t="s">
        <v>139</v>
      </c>
      <c r="D91" s="27" t="s">
        <v>722</v>
      </c>
      <c r="E91" s="27" t="s">
        <v>1343</v>
      </c>
      <c r="F91" s="27" t="s">
        <v>1345</v>
      </c>
      <c r="G91" s="27" t="s">
        <v>1835</v>
      </c>
      <c r="H91" s="27" t="s">
        <v>1570</v>
      </c>
      <c r="I91" s="27" t="s">
        <v>1062</v>
      </c>
      <c r="J91" s="357" t="s">
        <v>79</v>
      </c>
      <c r="K91" s="386" t="s">
        <v>1085</v>
      </c>
      <c r="L91" s="365">
        <v>0</v>
      </c>
      <c r="M91" s="374">
        <v>0</v>
      </c>
      <c r="N91" s="422" t="s">
        <v>1590</v>
      </c>
      <c r="O91" s="357">
        <v>0</v>
      </c>
      <c r="P91" s="386">
        <v>50</v>
      </c>
      <c r="Q91" s="365">
        <v>0</v>
      </c>
      <c r="R91" s="374">
        <v>0</v>
      </c>
      <c r="S91" s="405">
        <v>50</v>
      </c>
      <c r="T91" s="27" t="s">
        <v>1609</v>
      </c>
      <c r="U91" s="27" t="s">
        <v>1811</v>
      </c>
      <c r="V91" s="27" t="s">
        <v>2196</v>
      </c>
      <c r="W91" s="27" t="s">
        <v>2118</v>
      </c>
      <c r="X91" s="254" t="s">
        <v>1918</v>
      </c>
      <c r="Y91" s="139" t="s">
        <v>723</v>
      </c>
      <c r="Z91" s="23" t="s">
        <v>724</v>
      </c>
      <c r="AA91" s="23" t="s">
        <v>725</v>
      </c>
      <c r="AB91" s="27" t="s">
        <v>721</v>
      </c>
      <c r="AC91" s="24" t="s">
        <v>944</v>
      </c>
      <c r="AD91" s="23" t="s">
        <v>726</v>
      </c>
      <c r="AE91" s="27" t="s">
        <v>348</v>
      </c>
    </row>
    <row r="92" spans="1:31" ht="87.75" customHeight="1">
      <c r="A92" s="124">
        <v>9</v>
      </c>
      <c r="B92" s="27" t="s">
        <v>1346</v>
      </c>
      <c r="C92" s="27" t="s">
        <v>139</v>
      </c>
      <c r="D92" s="27" t="s">
        <v>728</v>
      </c>
      <c r="E92" s="27" t="s">
        <v>1571</v>
      </c>
      <c r="F92" s="27" t="s">
        <v>1347</v>
      </c>
      <c r="G92" s="27" t="s">
        <v>1836</v>
      </c>
      <c r="H92" s="27" t="s">
        <v>1570</v>
      </c>
      <c r="I92" s="27" t="s">
        <v>1062</v>
      </c>
      <c r="J92" s="357" t="s">
        <v>1084</v>
      </c>
      <c r="K92" s="386">
        <v>0</v>
      </c>
      <c r="L92" s="365">
        <v>0</v>
      </c>
      <c r="M92" s="374">
        <v>0</v>
      </c>
      <c r="N92" s="422" t="s">
        <v>1590</v>
      </c>
      <c r="O92" s="357">
        <v>30</v>
      </c>
      <c r="P92" s="386">
        <v>0</v>
      </c>
      <c r="Q92" s="365">
        <v>0</v>
      </c>
      <c r="R92" s="374">
        <v>0</v>
      </c>
      <c r="S92" s="405">
        <v>30</v>
      </c>
      <c r="T92" s="27" t="s">
        <v>1609</v>
      </c>
      <c r="U92" s="27" t="s">
        <v>1812</v>
      </c>
      <c r="V92" s="27" t="s">
        <v>2197</v>
      </c>
      <c r="W92" s="27" t="s">
        <v>2255</v>
      </c>
      <c r="X92" s="254" t="s">
        <v>1917</v>
      </c>
      <c r="Y92" s="139" t="s">
        <v>729</v>
      </c>
      <c r="Z92" s="23" t="s">
        <v>730</v>
      </c>
      <c r="AA92" s="23" t="s">
        <v>731</v>
      </c>
      <c r="AB92" s="27" t="s">
        <v>727</v>
      </c>
      <c r="AC92" s="24" t="s">
        <v>945</v>
      </c>
      <c r="AD92" s="23" t="s">
        <v>732</v>
      </c>
      <c r="AE92" s="27" t="s">
        <v>348</v>
      </c>
    </row>
    <row r="93" spans="1:31" ht="87.75" customHeight="1">
      <c r="A93" s="124">
        <v>10</v>
      </c>
      <c r="B93" s="27" t="s">
        <v>1348</v>
      </c>
      <c r="C93" s="27" t="s">
        <v>139</v>
      </c>
      <c r="D93" s="27" t="s">
        <v>734</v>
      </c>
      <c r="E93" s="27" t="s">
        <v>1572</v>
      </c>
      <c r="F93" s="27" t="s">
        <v>1349</v>
      </c>
      <c r="G93" s="252" t="s">
        <v>1837</v>
      </c>
      <c r="H93" s="27" t="s">
        <v>1570</v>
      </c>
      <c r="I93" s="27" t="s">
        <v>1062</v>
      </c>
      <c r="J93" s="357" t="s">
        <v>1084</v>
      </c>
      <c r="K93" s="386">
        <v>0</v>
      </c>
      <c r="L93" s="365">
        <v>0</v>
      </c>
      <c r="M93" s="374">
        <v>0</v>
      </c>
      <c r="N93" s="422" t="s">
        <v>1590</v>
      </c>
      <c r="O93" s="357">
        <v>50</v>
      </c>
      <c r="P93" s="386">
        <v>0</v>
      </c>
      <c r="Q93" s="365">
        <v>0</v>
      </c>
      <c r="R93" s="374">
        <v>0</v>
      </c>
      <c r="S93" s="405">
        <v>50</v>
      </c>
      <c r="T93" s="27" t="s">
        <v>1609</v>
      </c>
      <c r="U93" s="27" t="s">
        <v>735</v>
      </c>
      <c r="V93" s="27" t="s">
        <v>2198</v>
      </c>
      <c r="W93" s="27" t="s">
        <v>2391</v>
      </c>
      <c r="X93" s="254" t="s">
        <v>1917</v>
      </c>
      <c r="Y93" s="139" t="s">
        <v>736</v>
      </c>
      <c r="Z93" s="23" t="s">
        <v>737</v>
      </c>
      <c r="AA93" s="23" t="s">
        <v>946</v>
      </c>
      <c r="AB93" s="27" t="s">
        <v>733</v>
      </c>
      <c r="AC93" s="24" t="s">
        <v>947</v>
      </c>
      <c r="AD93" s="23" t="s">
        <v>732</v>
      </c>
      <c r="AE93" s="27" t="s">
        <v>348</v>
      </c>
    </row>
    <row r="94" spans="1:31" ht="102" customHeight="1">
      <c r="A94" s="124">
        <v>11</v>
      </c>
      <c r="B94" s="27" t="s">
        <v>1351</v>
      </c>
      <c r="C94" s="28" t="s">
        <v>139</v>
      </c>
      <c r="D94" s="28" t="s">
        <v>739</v>
      </c>
      <c r="E94" s="28" t="s">
        <v>1350</v>
      </c>
      <c r="F94" s="28" t="s">
        <v>1352</v>
      </c>
      <c r="G94" s="28" t="s">
        <v>1838</v>
      </c>
      <c r="H94" s="28" t="s">
        <v>1570</v>
      </c>
      <c r="I94" s="28" t="s">
        <v>1062</v>
      </c>
      <c r="J94" s="357" t="s">
        <v>1068</v>
      </c>
      <c r="K94" s="386">
        <v>0</v>
      </c>
      <c r="L94" s="365">
        <v>0</v>
      </c>
      <c r="M94" s="374">
        <v>0</v>
      </c>
      <c r="N94" s="422" t="s">
        <v>1590</v>
      </c>
      <c r="O94" s="357">
        <v>50</v>
      </c>
      <c r="P94" s="386">
        <v>0</v>
      </c>
      <c r="Q94" s="365">
        <v>0</v>
      </c>
      <c r="R94" s="374">
        <v>0</v>
      </c>
      <c r="S94" s="405">
        <v>50</v>
      </c>
      <c r="T94" s="27" t="s">
        <v>1609</v>
      </c>
      <c r="U94" s="27" t="s">
        <v>1813</v>
      </c>
      <c r="V94" s="27" t="s">
        <v>2199</v>
      </c>
      <c r="W94" s="27" t="s">
        <v>2256</v>
      </c>
      <c r="X94" s="254" t="s">
        <v>1919</v>
      </c>
      <c r="Y94" s="27" t="s">
        <v>740</v>
      </c>
      <c r="Z94" s="23" t="s">
        <v>691</v>
      </c>
      <c r="AA94" s="24" t="s">
        <v>948</v>
      </c>
      <c r="AB94" s="27" t="s">
        <v>738</v>
      </c>
      <c r="AC94" s="24" t="s">
        <v>949</v>
      </c>
      <c r="AD94" s="24" t="s">
        <v>741</v>
      </c>
      <c r="AE94" s="27" t="s">
        <v>348</v>
      </c>
    </row>
    <row r="95" spans="1:31" s="147" customFormat="1" ht="15" customHeight="1">
      <c r="A95" s="257"/>
      <c r="B95" s="278" t="s">
        <v>57</v>
      </c>
      <c r="C95" s="278">
        <v>11</v>
      </c>
      <c r="D95" s="278"/>
      <c r="E95" s="278"/>
      <c r="F95" s="278"/>
      <c r="G95" s="278"/>
      <c r="H95" s="278"/>
      <c r="I95" s="278"/>
      <c r="J95" s="278">
        <v>10</v>
      </c>
      <c r="K95" s="278">
        <v>2</v>
      </c>
      <c r="L95" s="278">
        <v>0</v>
      </c>
      <c r="M95" s="278">
        <v>0</v>
      </c>
      <c r="N95" s="280"/>
      <c r="O95" s="278">
        <v>403</v>
      </c>
      <c r="P95" s="278">
        <v>68</v>
      </c>
      <c r="Q95" s="278">
        <v>0</v>
      </c>
      <c r="R95" s="278">
        <v>0</v>
      </c>
      <c r="S95" s="278">
        <v>471</v>
      </c>
      <c r="T95" s="278"/>
      <c r="U95" s="278"/>
      <c r="V95" s="153"/>
      <c r="W95" s="153"/>
      <c r="X95" s="278"/>
      <c r="Y95" s="278"/>
      <c r="Z95" s="278"/>
      <c r="AA95" s="278"/>
      <c r="AB95" s="278"/>
      <c r="AC95" s="257"/>
      <c r="AD95" s="278">
        <v>75</v>
      </c>
      <c r="AE95" s="251"/>
    </row>
    <row r="96" spans="1:31" ht="14.25" customHeight="1">
      <c r="A96" s="301" t="s">
        <v>117</v>
      </c>
      <c r="B96" s="301"/>
      <c r="C96" s="301"/>
      <c r="D96" s="301"/>
      <c r="E96" s="301"/>
      <c r="F96" s="301"/>
      <c r="G96" s="301"/>
      <c r="H96" s="301"/>
      <c r="I96" s="301"/>
      <c r="J96" s="301"/>
      <c r="K96" s="301"/>
      <c r="L96" s="301"/>
      <c r="M96" s="301"/>
      <c r="N96" s="301"/>
      <c r="O96" s="301"/>
      <c r="P96" s="301"/>
      <c r="Q96" s="301"/>
      <c r="R96" s="301"/>
      <c r="S96" s="301"/>
      <c r="T96" s="301"/>
      <c r="U96" s="301"/>
      <c r="V96" s="301"/>
      <c r="W96" s="301"/>
      <c r="X96" s="301"/>
      <c r="Y96" s="301"/>
      <c r="Z96" s="301"/>
      <c r="AA96" s="301"/>
      <c r="AB96" s="301"/>
      <c r="AC96" s="301"/>
      <c r="AD96" s="301"/>
      <c r="AE96" s="301"/>
    </row>
    <row r="97" spans="1:32" s="76" customFormat="1" ht="90.75" customHeight="1">
      <c r="A97" s="124" t="s">
        <v>47</v>
      </c>
      <c r="B97" s="27" t="s">
        <v>1354</v>
      </c>
      <c r="C97" s="27" t="s">
        <v>139</v>
      </c>
      <c r="D97" s="27" t="s">
        <v>216</v>
      </c>
      <c r="E97" s="27" t="s">
        <v>1353</v>
      </c>
      <c r="F97" s="27" t="s">
        <v>1355</v>
      </c>
      <c r="G97" s="27" t="s">
        <v>2133</v>
      </c>
      <c r="H97" s="27" t="s">
        <v>1570</v>
      </c>
      <c r="I97" s="27" t="s">
        <v>1062</v>
      </c>
      <c r="J97" s="356" t="s">
        <v>1086</v>
      </c>
      <c r="K97" s="384" t="s">
        <v>1064</v>
      </c>
      <c r="L97" s="365">
        <v>0</v>
      </c>
      <c r="M97" s="374">
        <v>0</v>
      </c>
      <c r="N97" s="422" t="s">
        <v>48</v>
      </c>
      <c r="O97" s="357">
        <v>40</v>
      </c>
      <c r="P97" s="386">
        <v>40</v>
      </c>
      <c r="Q97" s="365">
        <v>0</v>
      </c>
      <c r="R97" s="374">
        <v>0</v>
      </c>
      <c r="S97" s="405">
        <v>80</v>
      </c>
      <c r="T97" s="27" t="s">
        <v>1609</v>
      </c>
      <c r="U97" s="27" t="s">
        <v>213</v>
      </c>
      <c r="V97" s="27" t="s">
        <v>2167</v>
      </c>
      <c r="W97" s="27" t="s">
        <v>2000</v>
      </c>
      <c r="X97" s="254" t="s">
        <v>1920</v>
      </c>
      <c r="Y97" s="27" t="s">
        <v>130</v>
      </c>
      <c r="Z97" s="27" t="s">
        <v>130</v>
      </c>
      <c r="AA97" s="28" t="s">
        <v>214</v>
      </c>
      <c r="AB97" s="28" t="s">
        <v>307</v>
      </c>
      <c r="AC97" s="28" t="s">
        <v>215</v>
      </c>
      <c r="AD97" s="27" t="s">
        <v>217</v>
      </c>
      <c r="AE97" s="27" t="s">
        <v>312</v>
      </c>
    </row>
    <row r="98" spans="1:32" ht="99.75" customHeight="1">
      <c r="A98" s="124" t="s">
        <v>50</v>
      </c>
      <c r="B98" s="127" t="s">
        <v>1357</v>
      </c>
      <c r="C98" s="27" t="s">
        <v>139</v>
      </c>
      <c r="D98" s="27" t="s">
        <v>194</v>
      </c>
      <c r="E98" s="27" t="s">
        <v>1356</v>
      </c>
      <c r="F98" s="27" t="s">
        <v>1358</v>
      </c>
      <c r="G98" s="27" t="s">
        <v>1929</v>
      </c>
      <c r="H98" s="27" t="s">
        <v>1570</v>
      </c>
      <c r="I98" s="27" t="s">
        <v>1062</v>
      </c>
      <c r="J98" s="356" t="s">
        <v>1080</v>
      </c>
      <c r="K98" s="384" t="s">
        <v>1073</v>
      </c>
      <c r="L98" s="366">
        <v>0</v>
      </c>
      <c r="M98" s="375">
        <v>0</v>
      </c>
      <c r="N98" s="422" t="s">
        <v>1590</v>
      </c>
      <c r="O98" s="360">
        <v>30</v>
      </c>
      <c r="P98" s="388">
        <v>30</v>
      </c>
      <c r="Q98" s="366">
        <v>0</v>
      </c>
      <c r="R98" s="375">
        <v>0</v>
      </c>
      <c r="S98" s="408">
        <v>60</v>
      </c>
      <c r="T98" s="124" t="s">
        <v>1609</v>
      </c>
      <c r="U98" s="28" t="s">
        <v>1814</v>
      </c>
      <c r="V98" s="27" t="s">
        <v>1988</v>
      </c>
      <c r="W98" s="27" t="s">
        <v>1989</v>
      </c>
      <c r="X98" s="254" t="s">
        <v>1920</v>
      </c>
      <c r="Y98" s="27" t="s">
        <v>560</v>
      </c>
      <c r="Z98" s="27" t="s">
        <v>351</v>
      </c>
      <c r="AA98" s="27" t="s">
        <v>227</v>
      </c>
      <c r="AB98" s="27" t="s">
        <v>499</v>
      </c>
      <c r="AC98" s="30" t="s">
        <v>1015</v>
      </c>
      <c r="AD98" s="27" t="s">
        <v>122</v>
      </c>
      <c r="AE98" s="27" t="s">
        <v>312</v>
      </c>
    </row>
    <row r="99" spans="1:32" ht="99.75" customHeight="1">
      <c r="A99" s="124" t="s">
        <v>51</v>
      </c>
      <c r="B99" s="127" t="s">
        <v>1360</v>
      </c>
      <c r="C99" s="27" t="s">
        <v>139</v>
      </c>
      <c r="D99" s="27" t="s">
        <v>1012</v>
      </c>
      <c r="E99" s="27" t="s">
        <v>1359</v>
      </c>
      <c r="F99" s="27" t="s">
        <v>1361</v>
      </c>
      <c r="G99" s="27" t="s">
        <v>1930</v>
      </c>
      <c r="H99" s="27" t="s">
        <v>1570</v>
      </c>
      <c r="I99" s="27" t="s">
        <v>1062</v>
      </c>
      <c r="J99" s="356" t="s">
        <v>1080</v>
      </c>
      <c r="K99" s="384" t="s">
        <v>1073</v>
      </c>
      <c r="L99" s="366">
        <v>0</v>
      </c>
      <c r="M99" s="375">
        <v>0</v>
      </c>
      <c r="N99" s="422" t="s">
        <v>1590</v>
      </c>
      <c r="O99" s="360">
        <v>30</v>
      </c>
      <c r="P99" s="388">
        <v>30</v>
      </c>
      <c r="Q99" s="366">
        <v>0</v>
      </c>
      <c r="R99" s="375">
        <v>0</v>
      </c>
      <c r="S99" s="405">
        <v>60</v>
      </c>
      <c r="T99" s="27" t="s">
        <v>1609</v>
      </c>
      <c r="U99" s="28" t="s">
        <v>1815</v>
      </c>
      <c r="V99" s="27" t="s">
        <v>1990</v>
      </c>
      <c r="W99" s="27" t="s">
        <v>1991</v>
      </c>
      <c r="X99" s="254" t="s">
        <v>1920</v>
      </c>
      <c r="Y99" s="27" t="s">
        <v>629</v>
      </c>
      <c r="Z99" s="27" t="s">
        <v>470</v>
      </c>
      <c r="AA99" s="27" t="s">
        <v>228</v>
      </c>
      <c r="AB99" s="27" t="s">
        <v>352</v>
      </c>
      <c r="AC99" s="30" t="s">
        <v>1015</v>
      </c>
      <c r="AD99" s="27" t="s">
        <v>123</v>
      </c>
      <c r="AE99" s="27" t="s">
        <v>312</v>
      </c>
    </row>
    <row r="100" spans="1:32" s="171" customFormat="1" ht="88.5" customHeight="1">
      <c r="A100" s="169" t="s">
        <v>52</v>
      </c>
      <c r="B100" s="26" t="s">
        <v>1363</v>
      </c>
      <c r="C100" s="30" t="s">
        <v>139</v>
      </c>
      <c r="D100" s="30" t="s">
        <v>353</v>
      </c>
      <c r="E100" s="30" t="s">
        <v>1362</v>
      </c>
      <c r="F100" s="30" t="s">
        <v>1364</v>
      </c>
      <c r="G100" s="30" t="s">
        <v>1931</v>
      </c>
      <c r="H100" s="30" t="s">
        <v>1570</v>
      </c>
      <c r="I100" s="30" t="s">
        <v>1062</v>
      </c>
      <c r="J100" s="356" t="s">
        <v>1072</v>
      </c>
      <c r="K100" s="384" t="s">
        <v>1091</v>
      </c>
      <c r="L100" s="366">
        <v>0</v>
      </c>
      <c r="M100" s="375">
        <v>0</v>
      </c>
      <c r="N100" s="422" t="s">
        <v>1590</v>
      </c>
      <c r="O100" s="360">
        <v>75</v>
      </c>
      <c r="P100" s="388">
        <v>75</v>
      </c>
      <c r="Q100" s="366">
        <v>0</v>
      </c>
      <c r="R100" s="375">
        <v>0</v>
      </c>
      <c r="S100" s="408">
        <v>150</v>
      </c>
      <c r="T100" s="169" t="s">
        <v>1609</v>
      </c>
      <c r="U100" s="30" t="s">
        <v>1816</v>
      </c>
      <c r="V100" s="30" t="s">
        <v>1992</v>
      </c>
      <c r="W100" s="30" t="s">
        <v>1993</v>
      </c>
      <c r="X100" s="255" t="s">
        <v>1920</v>
      </c>
      <c r="Y100" s="30" t="s">
        <v>561</v>
      </c>
      <c r="Z100" s="30" t="s">
        <v>639</v>
      </c>
      <c r="AA100" s="30" t="s">
        <v>120</v>
      </c>
      <c r="AB100" s="26" t="s">
        <v>119</v>
      </c>
      <c r="AC100" s="30" t="s">
        <v>1015</v>
      </c>
      <c r="AD100" s="30" t="s">
        <v>124</v>
      </c>
      <c r="AE100" s="30" t="s">
        <v>312</v>
      </c>
    </row>
    <row r="101" spans="1:32" ht="101.25" customHeight="1">
      <c r="A101" s="124" t="s">
        <v>53</v>
      </c>
      <c r="B101" s="127" t="s">
        <v>1366</v>
      </c>
      <c r="C101" s="27" t="s">
        <v>139</v>
      </c>
      <c r="D101" s="27" t="s">
        <v>1013</v>
      </c>
      <c r="E101" s="27" t="s">
        <v>1365</v>
      </c>
      <c r="F101" s="27" t="s">
        <v>1367</v>
      </c>
      <c r="G101" s="27" t="s">
        <v>1932</v>
      </c>
      <c r="H101" s="27" t="s">
        <v>1570</v>
      </c>
      <c r="I101" s="27" t="s">
        <v>1062</v>
      </c>
      <c r="J101" s="356" t="s">
        <v>1080</v>
      </c>
      <c r="K101" s="384" t="s">
        <v>1073</v>
      </c>
      <c r="L101" s="365">
        <v>0</v>
      </c>
      <c r="M101" s="374">
        <v>0</v>
      </c>
      <c r="N101" s="422" t="s">
        <v>1590</v>
      </c>
      <c r="O101" s="357">
        <v>30</v>
      </c>
      <c r="P101" s="384">
        <v>30</v>
      </c>
      <c r="Q101" s="365">
        <v>0</v>
      </c>
      <c r="R101" s="374">
        <v>0</v>
      </c>
      <c r="S101" s="404">
        <v>60</v>
      </c>
      <c r="T101" s="28" t="s">
        <v>1609</v>
      </c>
      <c r="U101" s="28" t="s">
        <v>1817</v>
      </c>
      <c r="V101" s="27" t="s">
        <v>1994</v>
      </c>
      <c r="W101" s="27" t="s">
        <v>1995</v>
      </c>
      <c r="X101" s="254" t="s">
        <v>1920</v>
      </c>
      <c r="Y101" s="27" t="s">
        <v>562</v>
      </c>
      <c r="Z101" s="27" t="s">
        <v>639</v>
      </c>
      <c r="AA101" s="27" t="s">
        <v>229</v>
      </c>
      <c r="AB101" s="27" t="s">
        <v>354</v>
      </c>
      <c r="AC101" s="30" t="s">
        <v>1015</v>
      </c>
      <c r="AD101" s="27" t="s">
        <v>125</v>
      </c>
      <c r="AE101" s="27" t="s">
        <v>312</v>
      </c>
    </row>
    <row r="102" spans="1:32" ht="99.75" customHeight="1">
      <c r="A102" s="124" t="s">
        <v>56</v>
      </c>
      <c r="B102" s="27" t="s">
        <v>1369</v>
      </c>
      <c r="C102" s="27" t="s">
        <v>139</v>
      </c>
      <c r="D102" s="27" t="s">
        <v>356</v>
      </c>
      <c r="E102" s="27" t="s">
        <v>1368</v>
      </c>
      <c r="F102" s="27" t="s">
        <v>1370</v>
      </c>
      <c r="G102" s="27" t="s">
        <v>1933</v>
      </c>
      <c r="H102" s="27" t="s">
        <v>1570</v>
      </c>
      <c r="I102" s="27" t="s">
        <v>1062</v>
      </c>
      <c r="J102" s="356" t="s">
        <v>1092</v>
      </c>
      <c r="K102" s="384" t="s">
        <v>1073</v>
      </c>
      <c r="L102" s="365">
        <v>0</v>
      </c>
      <c r="M102" s="374">
        <v>0</v>
      </c>
      <c r="N102" s="422" t="s">
        <v>1590</v>
      </c>
      <c r="O102" s="357">
        <v>30</v>
      </c>
      <c r="P102" s="386">
        <v>30</v>
      </c>
      <c r="Q102" s="365">
        <v>0</v>
      </c>
      <c r="R102" s="374">
        <v>0</v>
      </c>
      <c r="S102" s="405">
        <v>60</v>
      </c>
      <c r="T102" s="27" t="s">
        <v>1609</v>
      </c>
      <c r="U102" s="27" t="s">
        <v>1818</v>
      </c>
      <c r="V102" s="27" t="s">
        <v>1992</v>
      </c>
      <c r="W102" s="27" t="s">
        <v>1996</v>
      </c>
      <c r="X102" s="254" t="s">
        <v>1920</v>
      </c>
      <c r="Y102" s="27" t="s">
        <v>563</v>
      </c>
      <c r="Z102" s="27" t="s">
        <v>640</v>
      </c>
      <c r="AA102" s="27" t="s">
        <v>230</v>
      </c>
      <c r="AB102" s="27" t="s">
        <v>121</v>
      </c>
      <c r="AC102" s="30" t="s">
        <v>1015</v>
      </c>
      <c r="AD102" s="27" t="s">
        <v>126</v>
      </c>
      <c r="AE102" s="27" t="s">
        <v>312</v>
      </c>
    </row>
    <row r="103" spans="1:32" ht="100.5" customHeight="1">
      <c r="A103" s="124" t="s">
        <v>64</v>
      </c>
      <c r="B103" s="27" t="s">
        <v>1372</v>
      </c>
      <c r="C103" s="27" t="s">
        <v>139</v>
      </c>
      <c r="D103" s="27" t="s">
        <v>212</v>
      </c>
      <c r="E103" s="27" t="s">
        <v>1371</v>
      </c>
      <c r="F103" s="27" t="s">
        <v>1373</v>
      </c>
      <c r="G103" s="27" t="s">
        <v>1934</v>
      </c>
      <c r="H103" s="27" t="s">
        <v>1570</v>
      </c>
      <c r="I103" s="27" t="s">
        <v>1062</v>
      </c>
      <c r="J103" s="356" t="s">
        <v>1080</v>
      </c>
      <c r="K103" s="384" t="s">
        <v>1073</v>
      </c>
      <c r="L103" s="365">
        <v>0</v>
      </c>
      <c r="M103" s="374">
        <v>0</v>
      </c>
      <c r="N103" s="422" t="s">
        <v>1590</v>
      </c>
      <c r="O103" s="357">
        <v>30</v>
      </c>
      <c r="P103" s="386">
        <v>30</v>
      </c>
      <c r="Q103" s="365">
        <v>0</v>
      </c>
      <c r="R103" s="374">
        <v>0</v>
      </c>
      <c r="S103" s="405">
        <v>60</v>
      </c>
      <c r="T103" s="27" t="s">
        <v>1609</v>
      </c>
      <c r="U103" s="137" t="s">
        <v>1819</v>
      </c>
      <c r="V103" s="27" t="s">
        <v>1992</v>
      </c>
      <c r="W103" s="27" t="s">
        <v>1997</v>
      </c>
      <c r="X103" s="254" t="s">
        <v>1920</v>
      </c>
      <c r="Y103" s="27" t="s">
        <v>564</v>
      </c>
      <c r="Z103" s="27" t="s">
        <v>358</v>
      </c>
      <c r="AA103" s="27" t="s">
        <v>231</v>
      </c>
      <c r="AB103" s="27" t="s">
        <v>357</v>
      </c>
      <c r="AC103" s="27" t="s">
        <v>1015</v>
      </c>
      <c r="AD103" s="27" t="s">
        <v>127</v>
      </c>
      <c r="AE103" s="27" t="s">
        <v>312</v>
      </c>
    </row>
    <row r="104" spans="1:32" ht="112.5" customHeight="1">
      <c r="A104" s="124" t="s">
        <v>67</v>
      </c>
      <c r="B104" s="27" t="s">
        <v>1374</v>
      </c>
      <c r="C104" s="27" t="s">
        <v>139</v>
      </c>
      <c r="D104" s="27" t="s">
        <v>1014</v>
      </c>
      <c r="E104" s="27" t="s">
        <v>1574</v>
      </c>
      <c r="F104" s="27" t="s">
        <v>1375</v>
      </c>
      <c r="G104" s="27" t="s">
        <v>1935</v>
      </c>
      <c r="H104" s="27" t="s">
        <v>1570</v>
      </c>
      <c r="I104" s="27" t="s">
        <v>1062</v>
      </c>
      <c r="J104" s="356" t="s">
        <v>1080</v>
      </c>
      <c r="K104" s="384" t="s">
        <v>1073</v>
      </c>
      <c r="L104" s="365">
        <v>0</v>
      </c>
      <c r="M104" s="374">
        <v>0</v>
      </c>
      <c r="N104" s="422" t="s">
        <v>1590</v>
      </c>
      <c r="O104" s="357">
        <v>30</v>
      </c>
      <c r="P104" s="386">
        <v>30</v>
      </c>
      <c r="Q104" s="365">
        <v>0</v>
      </c>
      <c r="R104" s="374">
        <v>0</v>
      </c>
      <c r="S104" s="405">
        <v>60</v>
      </c>
      <c r="T104" s="27" t="s">
        <v>1609</v>
      </c>
      <c r="U104" s="137" t="s">
        <v>1820</v>
      </c>
      <c r="V104" s="27" t="s">
        <v>1998</v>
      </c>
      <c r="W104" s="27" t="s">
        <v>1999</v>
      </c>
      <c r="X104" s="254" t="s">
        <v>1920</v>
      </c>
      <c r="Y104" s="27" t="s">
        <v>510</v>
      </c>
      <c r="Z104" s="27" t="s">
        <v>360</v>
      </c>
      <c r="AA104" s="27" t="s">
        <v>232</v>
      </c>
      <c r="AB104" s="27" t="s">
        <v>359</v>
      </c>
      <c r="AC104" s="27" t="s">
        <v>1015</v>
      </c>
      <c r="AD104" s="27" t="s">
        <v>160</v>
      </c>
      <c r="AE104" s="27" t="s">
        <v>312</v>
      </c>
    </row>
    <row r="105" spans="1:32" s="147" customFormat="1" ht="16.5" customHeight="1">
      <c r="A105" s="257"/>
      <c r="B105" s="278" t="s">
        <v>76</v>
      </c>
      <c r="C105" s="278">
        <v>8</v>
      </c>
      <c r="D105" s="278"/>
      <c r="E105" s="278"/>
      <c r="F105" s="278"/>
      <c r="G105" s="278"/>
      <c r="H105" s="278"/>
      <c r="I105" s="278"/>
      <c r="J105" s="278">
        <v>8</v>
      </c>
      <c r="K105" s="278">
        <v>8</v>
      </c>
      <c r="L105" s="278">
        <v>0</v>
      </c>
      <c r="M105" s="278">
        <v>0</v>
      </c>
      <c r="N105" s="280"/>
      <c r="O105" s="278">
        <v>295</v>
      </c>
      <c r="P105" s="278">
        <v>295</v>
      </c>
      <c r="Q105" s="278">
        <v>0</v>
      </c>
      <c r="R105" s="278">
        <v>0</v>
      </c>
      <c r="S105" s="278">
        <v>590</v>
      </c>
      <c r="T105" s="278"/>
      <c r="U105" s="278"/>
      <c r="V105" s="153"/>
      <c r="W105" s="153"/>
      <c r="X105" s="278"/>
      <c r="Y105" s="278"/>
      <c r="Z105" s="278"/>
      <c r="AA105" s="278"/>
      <c r="AB105" s="278"/>
      <c r="AC105" s="278"/>
      <c r="AD105" s="278">
        <v>25</v>
      </c>
      <c r="AE105" s="251"/>
      <c r="AF105" s="126"/>
    </row>
    <row r="106" spans="1:32" ht="17.25" customHeight="1">
      <c r="A106" s="301" t="s">
        <v>128</v>
      </c>
      <c r="B106" s="301"/>
      <c r="C106" s="301"/>
      <c r="D106" s="301"/>
      <c r="E106" s="301"/>
      <c r="F106" s="301"/>
      <c r="G106" s="301"/>
      <c r="H106" s="301"/>
      <c r="I106" s="301"/>
      <c r="J106" s="301"/>
      <c r="K106" s="301"/>
      <c r="L106" s="301"/>
      <c r="M106" s="301"/>
      <c r="N106" s="301"/>
      <c r="O106" s="301"/>
      <c r="P106" s="301"/>
      <c r="Q106" s="301"/>
      <c r="R106" s="301"/>
      <c r="S106" s="301"/>
      <c r="T106" s="301"/>
      <c r="U106" s="301"/>
      <c r="V106" s="301"/>
      <c r="W106" s="301"/>
      <c r="X106" s="301"/>
      <c r="Y106" s="301"/>
      <c r="Z106" s="301"/>
      <c r="AA106" s="301"/>
      <c r="AB106" s="301"/>
      <c r="AC106" s="301"/>
      <c r="AD106" s="301"/>
      <c r="AE106" s="301"/>
    </row>
    <row r="107" spans="1:32" s="126" customFormat="1" ht="90.75" customHeight="1">
      <c r="A107" s="124">
        <v>1</v>
      </c>
      <c r="B107" s="27" t="s">
        <v>1377</v>
      </c>
      <c r="C107" s="27" t="s">
        <v>139</v>
      </c>
      <c r="D107" s="27" t="s">
        <v>1036</v>
      </c>
      <c r="E107" s="27" t="s">
        <v>1376</v>
      </c>
      <c r="F107" s="27" t="s">
        <v>1378</v>
      </c>
      <c r="G107" s="27" t="s">
        <v>2134</v>
      </c>
      <c r="H107" s="27" t="s">
        <v>1570</v>
      </c>
      <c r="I107" s="27" t="s">
        <v>1062</v>
      </c>
      <c r="J107" s="356" t="s">
        <v>1068</v>
      </c>
      <c r="K107" s="384" t="s">
        <v>1069</v>
      </c>
      <c r="L107" s="365">
        <v>0</v>
      </c>
      <c r="M107" s="378">
        <v>0</v>
      </c>
      <c r="N107" s="422" t="s">
        <v>48</v>
      </c>
      <c r="O107" s="357">
        <v>20</v>
      </c>
      <c r="P107" s="386">
        <v>20</v>
      </c>
      <c r="Q107" s="365">
        <v>0</v>
      </c>
      <c r="R107" s="374">
        <v>0</v>
      </c>
      <c r="S107" s="405">
        <v>40</v>
      </c>
      <c r="T107" s="27" t="s">
        <v>1609</v>
      </c>
      <c r="U107" s="27" t="s">
        <v>1821</v>
      </c>
      <c r="V107" s="27" t="s">
        <v>2168</v>
      </c>
      <c r="W107" s="27" t="s">
        <v>2003</v>
      </c>
      <c r="X107" s="254" t="s">
        <v>1916</v>
      </c>
      <c r="Y107" s="27" t="s">
        <v>129</v>
      </c>
      <c r="Z107" s="131" t="s">
        <v>129</v>
      </c>
      <c r="AA107" s="131" t="s">
        <v>834</v>
      </c>
      <c r="AB107" s="28" t="s">
        <v>307</v>
      </c>
      <c r="AC107" s="131" t="s">
        <v>134</v>
      </c>
      <c r="AD107" s="131" t="s">
        <v>835</v>
      </c>
      <c r="AE107" s="27" t="s">
        <v>312</v>
      </c>
    </row>
    <row r="108" spans="1:32" s="126" customFormat="1" ht="90.75" customHeight="1">
      <c r="A108" s="124">
        <v>2</v>
      </c>
      <c r="B108" s="27" t="s">
        <v>1380</v>
      </c>
      <c r="C108" s="27" t="s">
        <v>139</v>
      </c>
      <c r="D108" s="27" t="s">
        <v>837</v>
      </c>
      <c r="E108" s="27" t="s">
        <v>1379</v>
      </c>
      <c r="F108" s="27" t="s">
        <v>1381</v>
      </c>
      <c r="G108" s="27" t="s">
        <v>2283</v>
      </c>
      <c r="H108" s="27" t="s">
        <v>1570</v>
      </c>
      <c r="I108" s="27" t="s">
        <v>1062</v>
      </c>
      <c r="J108" s="356" t="s">
        <v>79</v>
      </c>
      <c r="K108" s="384" t="s">
        <v>1093</v>
      </c>
      <c r="L108" s="365">
        <v>0</v>
      </c>
      <c r="M108" s="374">
        <v>0</v>
      </c>
      <c r="N108" s="422" t="s">
        <v>1590</v>
      </c>
      <c r="O108" s="357">
        <v>0</v>
      </c>
      <c r="P108" s="386">
        <v>50</v>
      </c>
      <c r="Q108" s="365">
        <v>0</v>
      </c>
      <c r="R108" s="374">
        <v>0</v>
      </c>
      <c r="S108" s="405">
        <v>50</v>
      </c>
      <c r="T108" s="27" t="s">
        <v>1609</v>
      </c>
      <c r="U108" s="27" t="s">
        <v>1822</v>
      </c>
      <c r="V108" s="131" t="s">
        <v>2200</v>
      </c>
      <c r="W108" s="27" t="s">
        <v>2118</v>
      </c>
      <c r="X108" s="255" t="s">
        <v>1916</v>
      </c>
      <c r="Y108" s="30" t="s">
        <v>1020</v>
      </c>
      <c r="Z108" s="155" t="s">
        <v>1021</v>
      </c>
      <c r="AA108" s="155" t="s">
        <v>838</v>
      </c>
      <c r="AB108" s="28" t="s">
        <v>836</v>
      </c>
      <c r="AC108" s="155" t="s">
        <v>60</v>
      </c>
      <c r="AD108" s="131" t="s">
        <v>839</v>
      </c>
      <c r="AE108" s="27" t="s">
        <v>312</v>
      </c>
    </row>
    <row r="109" spans="1:32" s="171" customFormat="1" ht="87.75" customHeight="1">
      <c r="A109" s="169">
        <v>3</v>
      </c>
      <c r="B109" s="30" t="s">
        <v>2264</v>
      </c>
      <c r="C109" s="30" t="s">
        <v>139</v>
      </c>
      <c r="D109" s="30" t="s">
        <v>1017</v>
      </c>
      <c r="E109" s="30" t="s">
        <v>1382</v>
      </c>
      <c r="F109" s="30" t="s">
        <v>1383</v>
      </c>
      <c r="G109" s="30" t="s">
        <v>2284</v>
      </c>
      <c r="H109" s="30" t="s">
        <v>1570</v>
      </c>
      <c r="I109" s="30" t="s">
        <v>1062</v>
      </c>
      <c r="J109" s="356" t="s">
        <v>1094</v>
      </c>
      <c r="K109" s="384" t="s">
        <v>1095</v>
      </c>
      <c r="L109" s="365">
        <v>0</v>
      </c>
      <c r="M109" s="374">
        <v>0</v>
      </c>
      <c r="N109" s="422" t="s">
        <v>1590</v>
      </c>
      <c r="O109" s="357">
        <v>40</v>
      </c>
      <c r="P109" s="386">
        <v>40</v>
      </c>
      <c r="Q109" s="365">
        <v>0</v>
      </c>
      <c r="R109" s="374">
        <v>0</v>
      </c>
      <c r="S109" s="405">
        <v>80</v>
      </c>
      <c r="T109" s="30" t="s">
        <v>1609</v>
      </c>
      <c r="U109" s="30" t="s">
        <v>1823</v>
      </c>
      <c r="V109" s="270" t="s">
        <v>2201</v>
      </c>
      <c r="W109" s="30" t="s">
        <v>2265</v>
      </c>
      <c r="X109" s="255" t="s">
        <v>1915</v>
      </c>
      <c r="Y109" s="30" t="s">
        <v>1022</v>
      </c>
      <c r="Z109" s="30" t="s">
        <v>129</v>
      </c>
      <c r="AA109" s="30" t="s">
        <v>1023</v>
      </c>
      <c r="AB109" s="154" t="s">
        <v>1016</v>
      </c>
      <c r="AC109" s="30" t="s">
        <v>1024</v>
      </c>
      <c r="AD109" s="154" t="s">
        <v>1025</v>
      </c>
      <c r="AE109" s="30" t="s">
        <v>312</v>
      </c>
    </row>
    <row r="110" spans="1:32" s="171" customFormat="1" ht="89.25" customHeight="1">
      <c r="A110" s="169">
        <v>4</v>
      </c>
      <c r="B110" s="30" t="s">
        <v>1385</v>
      </c>
      <c r="C110" s="30" t="s">
        <v>164</v>
      </c>
      <c r="D110" s="30" t="s">
        <v>1019</v>
      </c>
      <c r="E110" s="30" t="s">
        <v>1386</v>
      </c>
      <c r="F110" s="30" t="s">
        <v>1384</v>
      </c>
      <c r="G110" s="30" t="s">
        <v>2285</v>
      </c>
      <c r="H110" s="30" t="s">
        <v>1570</v>
      </c>
      <c r="I110" s="30" t="s">
        <v>1062</v>
      </c>
      <c r="J110" s="356" t="s">
        <v>1096</v>
      </c>
      <c r="K110" s="384" t="s">
        <v>1097</v>
      </c>
      <c r="L110" s="365">
        <v>0</v>
      </c>
      <c r="M110" s="374">
        <v>0</v>
      </c>
      <c r="N110" s="422" t="s">
        <v>1590</v>
      </c>
      <c r="O110" s="357">
        <v>50</v>
      </c>
      <c r="P110" s="386">
        <v>50</v>
      </c>
      <c r="Q110" s="365">
        <v>0</v>
      </c>
      <c r="R110" s="374">
        <v>0</v>
      </c>
      <c r="S110" s="405">
        <v>100</v>
      </c>
      <c r="T110" s="30" t="s">
        <v>1609</v>
      </c>
      <c r="U110" s="30" t="s">
        <v>1824</v>
      </c>
      <c r="V110" s="271" t="s">
        <v>2202</v>
      </c>
      <c r="W110" s="30" t="s">
        <v>2257</v>
      </c>
      <c r="X110" s="255" t="s">
        <v>1915</v>
      </c>
      <c r="Y110" s="154" t="s">
        <v>1026</v>
      </c>
      <c r="Z110" s="30" t="s">
        <v>152</v>
      </c>
      <c r="AA110" s="154" t="s">
        <v>1027</v>
      </c>
      <c r="AB110" s="154" t="s">
        <v>1018</v>
      </c>
      <c r="AC110" s="154" t="s">
        <v>152</v>
      </c>
      <c r="AD110" s="154" t="s">
        <v>1028</v>
      </c>
      <c r="AE110" s="30" t="s">
        <v>312</v>
      </c>
    </row>
    <row r="111" spans="1:32" s="171" customFormat="1" ht="90" customHeight="1">
      <c r="A111" s="169">
        <v>5</v>
      </c>
      <c r="B111" s="30" t="s">
        <v>1839</v>
      </c>
      <c r="C111" s="30" t="s">
        <v>139</v>
      </c>
      <c r="D111" s="30" t="s">
        <v>811</v>
      </c>
      <c r="E111" s="30" t="s">
        <v>1387</v>
      </c>
      <c r="F111" s="30" t="s">
        <v>1840</v>
      </c>
      <c r="G111" s="30" t="s">
        <v>1841</v>
      </c>
      <c r="H111" s="30" t="s">
        <v>1570</v>
      </c>
      <c r="I111" s="30" t="s">
        <v>1062</v>
      </c>
      <c r="J111" s="356" t="s">
        <v>1072</v>
      </c>
      <c r="K111" s="384" t="s">
        <v>1098</v>
      </c>
      <c r="L111" s="365">
        <v>0</v>
      </c>
      <c r="M111" s="374">
        <v>0</v>
      </c>
      <c r="N111" s="422" t="s">
        <v>1590</v>
      </c>
      <c r="O111" s="357">
        <v>40</v>
      </c>
      <c r="P111" s="386">
        <v>40</v>
      </c>
      <c r="Q111" s="365">
        <v>0</v>
      </c>
      <c r="R111" s="374">
        <v>0</v>
      </c>
      <c r="S111" s="405">
        <v>80</v>
      </c>
      <c r="T111" s="30" t="s">
        <v>1609</v>
      </c>
      <c r="U111" s="30" t="s">
        <v>1825</v>
      </c>
      <c r="V111" s="30" t="s">
        <v>2099</v>
      </c>
      <c r="W111" s="30" t="s">
        <v>2258</v>
      </c>
      <c r="X111" s="255">
        <v>45440</v>
      </c>
      <c r="Y111" s="154" t="s">
        <v>1029</v>
      </c>
      <c r="Z111" s="154" t="s">
        <v>661</v>
      </c>
      <c r="AA111" s="154" t="s">
        <v>662</v>
      </c>
      <c r="AB111" s="154" t="s">
        <v>660</v>
      </c>
      <c r="AC111" s="154" t="s">
        <v>152</v>
      </c>
      <c r="AD111" s="154" t="s">
        <v>812</v>
      </c>
      <c r="AE111" s="30" t="s">
        <v>312</v>
      </c>
    </row>
    <row r="112" spans="1:32" s="171" customFormat="1" ht="99.75" customHeight="1">
      <c r="A112" s="169">
        <v>6</v>
      </c>
      <c r="B112" s="30" t="s">
        <v>1389</v>
      </c>
      <c r="C112" s="30" t="s">
        <v>139</v>
      </c>
      <c r="D112" s="30" t="s">
        <v>310</v>
      </c>
      <c r="E112" s="30" t="s">
        <v>1388</v>
      </c>
      <c r="F112" s="30" t="s">
        <v>1390</v>
      </c>
      <c r="G112" s="30" t="s">
        <v>2286</v>
      </c>
      <c r="H112" s="30" t="s">
        <v>1570</v>
      </c>
      <c r="I112" s="30" t="s">
        <v>1062</v>
      </c>
      <c r="J112" s="356" t="s">
        <v>1096</v>
      </c>
      <c r="K112" s="384" t="s">
        <v>1099</v>
      </c>
      <c r="L112" s="365">
        <v>0</v>
      </c>
      <c r="M112" s="374">
        <v>0</v>
      </c>
      <c r="N112" s="422" t="s">
        <v>1590</v>
      </c>
      <c r="O112" s="357">
        <v>50</v>
      </c>
      <c r="P112" s="386">
        <v>50</v>
      </c>
      <c r="Q112" s="365">
        <v>0</v>
      </c>
      <c r="R112" s="374">
        <v>0</v>
      </c>
      <c r="S112" s="405">
        <v>100</v>
      </c>
      <c r="T112" s="30" t="s">
        <v>1609</v>
      </c>
      <c r="U112" s="154" t="s">
        <v>1826</v>
      </c>
      <c r="V112" s="30" t="s">
        <v>2203</v>
      </c>
      <c r="W112" s="30" t="s">
        <v>2259</v>
      </c>
      <c r="X112" s="255" t="s">
        <v>1915</v>
      </c>
      <c r="Y112" s="154" t="s">
        <v>1030</v>
      </c>
      <c r="Z112" s="30" t="s">
        <v>452</v>
      </c>
      <c r="AA112" s="154" t="s">
        <v>131</v>
      </c>
      <c r="AB112" s="154" t="s">
        <v>294</v>
      </c>
      <c r="AC112" s="154" t="s">
        <v>132</v>
      </c>
      <c r="AD112" s="30" t="s">
        <v>133</v>
      </c>
      <c r="AE112" s="30" t="s">
        <v>312</v>
      </c>
    </row>
    <row r="113" spans="1:32" s="171" customFormat="1" ht="99.75" customHeight="1">
      <c r="A113" s="169">
        <v>7</v>
      </c>
      <c r="B113" s="30" t="s">
        <v>1392</v>
      </c>
      <c r="C113" s="30" t="s">
        <v>139</v>
      </c>
      <c r="D113" s="30" t="s">
        <v>881</v>
      </c>
      <c r="E113" s="30" t="s">
        <v>1391</v>
      </c>
      <c r="F113" s="30" t="s">
        <v>1393</v>
      </c>
      <c r="G113" s="30" t="s">
        <v>2287</v>
      </c>
      <c r="H113" s="30" t="s">
        <v>1570</v>
      </c>
      <c r="I113" s="30" t="s">
        <v>1062</v>
      </c>
      <c r="J113" s="356" t="s">
        <v>1096</v>
      </c>
      <c r="K113" s="384" t="s">
        <v>1100</v>
      </c>
      <c r="L113" s="365">
        <v>0</v>
      </c>
      <c r="M113" s="374">
        <v>0</v>
      </c>
      <c r="N113" s="422" t="s">
        <v>1590</v>
      </c>
      <c r="O113" s="357">
        <v>50</v>
      </c>
      <c r="P113" s="386">
        <v>50</v>
      </c>
      <c r="Q113" s="365">
        <v>0</v>
      </c>
      <c r="R113" s="374">
        <v>0</v>
      </c>
      <c r="S113" s="405">
        <v>100</v>
      </c>
      <c r="T113" s="30" t="s">
        <v>1609</v>
      </c>
      <c r="U113" s="154" t="s">
        <v>1827</v>
      </c>
      <c r="V113" s="30" t="s">
        <v>2204</v>
      </c>
      <c r="W113" s="30" t="s">
        <v>2260</v>
      </c>
      <c r="X113" s="255" t="s">
        <v>1915</v>
      </c>
      <c r="Y113" s="154" t="s">
        <v>1031</v>
      </c>
      <c r="Z113" s="30" t="s">
        <v>1032</v>
      </c>
      <c r="AA113" s="154" t="s">
        <v>814</v>
      </c>
      <c r="AB113" s="154" t="s">
        <v>813</v>
      </c>
      <c r="AC113" s="154" t="s">
        <v>815</v>
      </c>
      <c r="AD113" s="30" t="s">
        <v>868</v>
      </c>
      <c r="AE113" s="30" t="s">
        <v>312</v>
      </c>
    </row>
    <row r="114" spans="1:32" s="171" customFormat="1" ht="99.75" customHeight="1">
      <c r="A114" s="169">
        <v>8</v>
      </c>
      <c r="B114" s="30" t="s">
        <v>1395</v>
      </c>
      <c r="C114" s="30" t="s">
        <v>164</v>
      </c>
      <c r="D114" s="30" t="s">
        <v>873</v>
      </c>
      <c r="E114" s="30" t="s">
        <v>1394</v>
      </c>
      <c r="F114" s="30" t="s">
        <v>1396</v>
      </c>
      <c r="G114" s="30" t="s">
        <v>2288</v>
      </c>
      <c r="H114" s="30" t="s">
        <v>1570</v>
      </c>
      <c r="I114" s="30" t="s">
        <v>1062</v>
      </c>
      <c r="J114" s="356" t="s">
        <v>1101</v>
      </c>
      <c r="K114" s="390" t="s">
        <v>1102</v>
      </c>
      <c r="L114" s="365">
        <v>0</v>
      </c>
      <c r="M114" s="374">
        <v>0</v>
      </c>
      <c r="N114" s="422" t="s">
        <v>1590</v>
      </c>
      <c r="O114" s="357">
        <v>50</v>
      </c>
      <c r="P114" s="386">
        <v>50</v>
      </c>
      <c r="Q114" s="365">
        <v>0</v>
      </c>
      <c r="R114" s="374">
        <v>0</v>
      </c>
      <c r="S114" s="405">
        <v>100</v>
      </c>
      <c r="T114" s="30" t="s">
        <v>1609</v>
      </c>
      <c r="U114" s="154" t="s">
        <v>874</v>
      </c>
      <c r="V114" s="30" t="s">
        <v>2205</v>
      </c>
      <c r="W114" s="30" t="s">
        <v>2261</v>
      </c>
      <c r="X114" s="255">
        <v>45440</v>
      </c>
      <c r="Y114" s="154" t="s">
        <v>1033</v>
      </c>
      <c r="Z114" s="30" t="s">
        <v>30</v>
      </c>
      <c r="AA114" s="154" t="s">
        <v>30</v>
      </c>
      <c r="AB114" s="154" t="s">
        <v>660</v>
      </c>
      <c r="AC114" s="154" t="s">
        <v>30</v>
      </c>
      <c r="AD114" s="30" t="s">
        <v>875</v>
      </c>
      <c r="AE114" s="30" t="s">
        <v>876</v>
      </c>
    </row>
    <row r="115" spans="1:32" s="171" customFormat="1" ht="99.75" customHeight="1">
      <c r="A115" s="169">
        <v>9</v>
      </c>
      <c r="B115" s="30" t="s">
        <v>1398</v>
      </c>
      <c r="C115" s="30" t="s">
        <v>164</v>
      </c>
      <c r="D115" s="30" t="s">
        <v>878</v>
      </c>
      <c r="E115" s="30" t="s">
        <v>1397</v>
      </c>
      <c r="F115" s="30" t="s">
        <v>1399</v>
      </c>
      <c r="G115" s="30" t="s">
        <v>2289</v>
      </c>
      <c r="H115" s="30" t="s">
        <v>1570</v>
      </c>
      <c r="I115" s="30" t="s">
        <v>1062</v>
      </c>
      <c r="J115" s="356" t="s">
        <v>1103</v>
      </c>
      <c r="K115" s="390" t="s">
        <v>2030</v>
      </c>
      <c r="L115" s="365">
        <v>0</v>
      </c>
      <c r="M115" s="374">
        <v>0</v>
      </c>
      <c r="N115" s="422" t="s">
        <v>1590</v>
      </c>
      <c r="O115" s="357">
        <v>50</v>
      </c>
      <c r="P115" s="386">
        <v>50</v>
      </c>
      <c r="Q115" s="365">
        <v>0</v>
      </c>
      <c r="R115" s="374">
        <v>0</v>
      </c>
      <c r="S115" s="405">
        <v>100</v>
      </c>
      <c r="T115" s="30" t="s">
        <v>1609</v>
      </c>
      <c r="U115" s="154" t="s">
        <v>879</v>
      </c>
      <c r="V115" s="30"/>
      <c r="W115" s="30" t="s">
        <v>2262</v>
      </c>
      <c r="X115" s="255">
        <v>45440</v>
      </c>
      <c r="Y115" s="154" t="s">
        <v>1034</v>
      </c>
      <c r="Z115" s="30" t="s">
        <v>30</v>
      </c>
      <c r="AA115" s="154" t="s">
        <v>30</v>
      </c>
      <c r="AB115" s="154" t="s">
        <v>877</v>
      </c>
      <c r="AC115" s="154" t="s">
        <v>30</v>
      </c>
      <c r="AD115" s="30" t="s">
        <v>880</v>
      </c>
      <c r="AE115" s="30" t="s">
        <v>876</v>
      </c>
    </row>
    <row r="116" spans="1:32" s="171" customFormat="1" ht="99.75" customHeight="1">
      <c r="A116" s="169">
        <v>10</v>
      </c>
      <c r="B116" s="30" t="s">
        <v>1401</v>
      </c>
      <c r="C116" s="30" t="s">
        <v>164</v>
      </c>
      <c r="D116" s="30" t="s">
        <v>860</v>
      </c>
      <c r="E116" s="30" t="s">
        <v>1400</v>
      </c>
      <c r="F116" s="30" t="s">
        <v>1402</v>
      </c>
      <c r="G116" s="30" t="s">
        <v>2290</v>
      </c>
      <c r="H116" s="30" t="s">
        <v>1570</v>
      </c>
      <c r="I116" s="30" t="s">
        <v>1062</v>
      </c>
      <c r="J116" s="356" t="s">
        <v>1101</v>
      </c>
      <c r="K116" s="390" t="s">
        <v>1104</v>
      </c>
      <c r="L116" s="365">
        <v>0</v>
      </c>
      <c r="M116" s="374">
        <v>0</v>
      </c>
      <c r="N116" s="422" t="s">
        <v>1590</v>
      </c>
      <c r="O116" s="357">
        <v>20</v>
      </c>
      <c r="P116" s="386">
        <v>20</v>
      </c>
      <c r="Q116" s="365">
        <v>0</v>
      </c>
      <c r="R116" s="374">
        <v>0</v>
      </c>
      <c r="S116" s="405">
        <v>40</v>
      </c>
      <c r="T116" s="30" t="s">
        <v>1609</v>
      </c>
      <c r="U116" s="30" t="s">
        <v>861</v>
      </c>
      <c r="V116" s="30" t="s">
        <v>2206</v>
      </c>
      <c r="W116" s="30" t="s">
        <v>2263</v>
      </c>
      <c r="X116" s="255">
        <v>45440</v>
      </c>
      <c r="Y116" s="30" t="s">
        <v>1035</v>
      </c>
      <c r="Z116" s="30" t="s">
        <v>152</v>
      </c>
      <c r="AA116" s="154" t="s">
        <v>118</v>
      </c>
      <c r="AB116" s="154" t="s">
        <v>859</v>
      </c>
      <c r="AC116" s="154" t="s">
        <v>152</v>
      </c>
      <c r="AD116" s="30" t="s">
        <v>862</v>
      </c>
      <c r="AE116" s="30" t="s">
        <v>863</v>
      </c>
    </row>
    <row r="117" spans="1:32" s="147" customFormat="1" ht="15.75" customHeight="1">
      <c r="A117" s="257"/>
      <c r="B117" s="153" t="s">
        <v>57</v>
      </c>
      <c r="C117" s="153">
        <v>10</v>
      </c>
      <c r="D117" s="153"/>
      <c r="E117" s="153"/>
      <c r="F117" s="153"/>
      <c r="G117" s="153"/>
      <c r="H117" s="153"/>
      <c r="I117" s="153"/>
      <c r="J117" s="261">
        <v>9</v>
      </c>
      <c r="K117" s="262">
        <v>10</v>
      </c>
      <c r="L117" s="153">
        <v>0</v>
      </c>
      <c r="M117" s="153">
        <v>0</v>
      </c>
      <c r="N117" s="69"/>
      <c r="O117" s="153">
        <v>370</v>
      </c>
      <c r="P117" s="263">
        <v>420</v>
      </c>
      <c r="Q117" s="153">
        <v>0</v>
      </c>
      <c r="R117" s="153">
        <v>0</v>
      </c>
      <c r="S117" s="153">
        <v>790</v>
      </c>
      <c r="T117" s="153"/>
      <c r="U117" s="153"/>
      <c r="V117" s="153"/>
      <c r="W117" s="153"/>
      <c r="X117" s="153"/>
      <c r="Y117" s="153"/>
      <c r="Z117" s="153"/>
      <c r="AA117" s="264"/>
      <c r="AB117" s="265"/>
      <c r="AC117" s="262"/>
      <c r="AD117" s="153">
        <v>76</v>
      </c>
      <c r="AE117" s="266"/>
      <c r="AF117" s="427"/>
    </row>
    <row r="118" spans="1:32" ht="14.25" customHeight="1">
      <c r="A118" s="301" t="s">
        <v>135</v>
      </c>
      <c r="B118" s="301"/>
      <c r="C118" s="301"/>
      <c r="D118" s="301"/>
      <c r="E118" s="301"/>
      <c r="F118" s="301"/>
      <c r="G118" s="301"/>
      <c r="H118" s="301"/>
      <c r="I118" s="301"/>
      <c r="J118" s="301"/>
      <c r="K118" s="301"/>
      <c r="L118" s="301"/>
      <c r="M118" s="301"/>
      <c r="N118" s="301"/>
      <c r="O118" s="301"/>
      <c r="P118" s="301"/>
      <c r="Q118" s="301"/>
      <c r="R118" s="301"/>
      <c r="S118" s="301"/>
      <c r="T118" s="301"/>
      <c r="U118" s="301"/>
      <c r="V118" s="301"/>
      <c r="W118" s="301"/>
      <c r="X118" s="301"/>
      <c r="Y118" s="301"/>
      <c r="Z118" s="301"/>
      <c r="AA118" s="301"/>
      <c r="AB118" s="301"/>
      <c r="AC118" s="301"/>
      <c r="AD118" s="301"/>
      <c r="AE118" s="301"/>
    </row>
    <row r="119" spans="1:32" s="171" customFormat="1" ht="96.75" customHeight="1">
      <c r="A119" s="169" t="s">
        <v>47</v>
      </c>
      <c r="B119" s="26" t="s">
        <v>1404</v>
      </c>
      <c r="C119" s="30" t="s">
        <v>139</v>
      </c>
      <c r="D119" s="30" t="s">
        <v>210</v>
      </c>
      <c r="E119" s="30" t="s">
        <v>1403</v>
      </c>
      <c r="F119" s="30" t="s">
        <v>1405</v>
      </c>
      <c r="G119" s="30" t="s">
        <v>1731</v>
      </c>
      <c r="H119" s="30" t="s">
        <v>1570</v>
      </c>
      <c r="I119" s="30" t="s">
        <v>1062</v>
      </c>
      <c r="J119" s="356" t="s">
        <v>1105</v>
      </c>
      <c r="K119" s="384" t="s">
        <v>1106</v>
      </c>
      <c r="L119" s="365">
        <v>0</v>
      </c>
      <c r="M119" s="374">
        <v>0</v>
      </c>
      <c r="N119" s="422" t="s">
        <v>1590</v>
      </c>
      <c r="O119" s="357">
        <v>60</v>
      </c>
      <c r="P119" s="386">
        <v>60</v>
      </c>
      <c r="Q119" s="365">
        <v>0</v>
      </c>
      <c r="R119" s="374">
        <v>0</v>
      </c>
      <c r="S119" s="405">
        <f>SUM(L119:R119)</f>
        <v>120</v>
      </c>
      <c r="T119" s="30" t="s">
        <v>1609</v>
      </c>
      <c r="U119" s="30" t="s">
        <v>1730</v>
      </c>
      <c r="V119" s="30" t="s">
        <v>2141</v>
      </c>
      <c r="W119" s="30" t="s">
        <v>1728</v>
      </c>
      <c r="X119" s="255" t="s">
        <v>1915</v>
      </c>
      <c r="Y119" s="30" t="s">
        <v>290</v>
      </c>
      <c r="Z119" s="240" t="s">
        <v>491</v>
      </c>
      <c r="AA119" s="30" t="s">
        <v>209</v>
      </c>
      <c r="AB119" s="154" t="s">
        <v>1729</v>
      </c>
      <c r="AC119" s="154" t="s">
        <v>492</v>
      </c>
      <c r="AD119" s="154" t="s">
        <v>126</v>
      </c>
      <c r="AE119" s="30" t="s">
        <v>312</v>
      </c>
    </row>
    <row r="120" spans="1:32" s="147" customFormat="1" ht="12.75" customHeight="1">
      <c r="A120" s="278"/>
      <c r="B120" s="278" t="s">
        <v>57</v>
      </c>
      <c r="C120" s="278">
        <v>1</v>
      </c>
      <c r="D120" s="278"/>
      <c r="E120" s="278"/>
      <c r="F120" s="278"/>
      <c r="G120" s="278"/>
      <c r="H120" s="278"/>
      <c r="I120" s="278"/>
      <c r="J120" s="278">
        <v>1</v>
      </c>
      <c r="K120" s="278">
        <v>1</v>
      </c>
      <c r="L120" s="278">
        <v>0</v>
      </c>
      <c r="M120" s="278">
        <v>0</v>
      </c>
      <c r="N120" s="280"/>
      <c r="O120" s="278">
        <f>SUM(O119)</f>
        <v>60</v>
      </c>
      <c r="P120" s="278">
        <f>SUM(P119)</f>
        <v>60</v>
      </c>
      <c r="Q120" s="278">
        <v>0</v>
      </c>
      <c r="R120" s="278">
        <v>0</v>
      </c>
      <c r="S120" s="278">
        <f>SUM(S119)</f>
        <v>120</v>
      </c>
      <c r="T120" s="278"/>
      <c r="U120" s="278"/>
      <c r="V120" s="153"/>
      <c r="W120" s="153"/>
      <c r="X120" s="278"/>
      <c r="Y120" s="278"/>
      <c r="Z120" s="278"/>
      <c r="AA120" s="278"/>
      <c r="AB120" s="278"/>
      <c r="AC120" s="278"/>
      <c r="AD120" s="278">
        <v>1</v>
      </c>
      <c r="AE120" s="251"/>
      <c r="AF120" s="126"/>
    </row>
    <row r="121" spans="1:32" ht="14.25" customHeight="1">
      <c r="A121" s="300" t="s">
        <v>136</v>
      </c>
      <c r="B121" s="300"/>
      <c r="C121" s="300"/>
      <c r="D121" s="300"/>
      <c r="E121" s="300"/>
      <c r="F121" s="300"/>
      <c r="G121" s="300"/>
      <c r="H121" s="300"/>
      <c r="I121" s="300"/>
      <c r="J121" s="300"/>
      <c r="K121" s="300"/>
      <c r="L121" s="300"/>
      <c r="M121" s="300"/>
      <c r="N121" s="300"/>
      <c r="O121" s="300"/>
      <c r="P121" s="300"/>
      <c r="Q121" s="300"/>
      <c r="R121" s="300"/>
      <c r="S121" s="300"/>
      <c r="T121" s="300"/>
      <c r="U121" s="300"/>
      <c r="V121" s="300"/>
      <c r="W121" s="300"/>
      <c r="X121" s="300"/>
      <c r="Y121" s="300"/>
      <c r="Z121" s="300"/>
      <c r="AA121" s="300"/>
      <c r="AB121" s="300"/>
      <c r="AC121" s="300"/>
      <c r="AD121" s="300"/>
      <c r="AE121" s="300"/>
    </row>
    <row r="122" spans="1:32" ht="88.5" customHeight="1">
      <c r="A122" s="124" t="s">
        <v>47</v>
      </c>
      <c r="B122" s="28" t="s">
        <v>1407</v>
      </c>
      <c r="C122" s="27" t="s">
        <v>159</v>
      </c>
      <c r="D122" s="27" t="s">
        <v>665</v>
      </c>
      <c r="E122" s="27" t="s">
        <v>1406</v>
      </c>
      <c r="F122" s="27" t="s">
        <v>1408</v>
      </c>
      <c r="G122" s="27" t="s">
        <v>2135</v>
      </c>
      <c r="H122" s="27" t="s">
        <v>1570</v>
      </c>
      <c r="I122" s="27" t="s">
        <v>1062</v>
      </c>
      <c r="J122" s="356" t="s">
        <v>1068</v>
      </c>
      <c r="K122" s="384" t="s">
        <v>1107</v>
      </c>
      <c r="L122" s="366">
        <v>0</v>
      </c>
      <c r="M122" s="375">
        <v>0</v>
      </c>
      <c r="N122" s="422" t="s">
        <v>48</v>
      </c>
      <c r="O122" s="394">
        <v>30</v>
      </c>
      <c r="P122" s="391">
        <v>30</v>
      </c>
      <c r="Q122" s="366">
        <v>0</v>
      </c>
      <c r="R122" s="375">
        <v>0</v>
      </c>
      <c r="S122" s="408">
        <v>60</v>
      </c>
      <c r="T122" s="124" t="s">
        <v>1609</v>
      </c>
      <c r="U122" s="140" t="s">
        <v>748</v>
      </c>
      <c r="V122" s="28" t="s">
        <v>2169</v>
      </c>
      <c r="W122" s="28" t="s">
        <v>2004</v>
      </c>
      <c r="X122" s="254" t="s">
        <v>2023</v>
      </c>
      <c r="Y122" s="27" t="s">
        <v>290</v>
      </c>
      <c r="Z122" s="23" t="s">
        <v>288</v>
      </c>
      <c r="AA122" s="23" t="s">
        <v>289</v>
      </c>
      <c r="AB122" s="28" t="s">
        <v>48</v>
      </c>
      <c r="AC122" s="27" t="s">
        <v>152</v>
      </c>
      <c r="AD122" s="27" t="s">
        <v>291</v>
      </c>
      <c r="AE122" s="27" t="s">
        <v>312</v>
      </c>
    </row>
    <row r="123" spans="1:32" s="171" customFormat="1" ht="90" customHeight="1">
      <c r="A123" s="169" t="s">
        <v>50</v>
      </c>
      <c r="B123" s="154" t="s">
        <v>1410</v>
      </c>
      <c r="C123" s="30" t="s">
        <v>139</v>
      </c>
      <c r="D123" s="30" t="s">
        <v>182</v>
      </c>
      <c r="E123" s="30" t="s">
        <v>1409</v>
      </c>
      <c r="F123" s="30" t="s">
        <v>1411</v>
      </c>
      <c r="G123" s="30"/>
      <c r="H123" s="30" t="s">
        <v>1570</v>
      </c>
      <c r="I123" s="30" t="s">
        <v>1062</v>
      </c>
      <c r="J123" s="356" t="s">
        <v>1108</v>
      </c>
      <c r="K123" s="384" t="s">
        <v>1109</v>
      </c>
      <c r="L123" s="366">
        <v>0</v>
      </c>
      <c r="M123" s="375">
        <v>0</v>
      </c>
      <c r="N123" s="422" t="s">
        <v>1590</v>
      </c>
      <c r="O123" s="394">
        <v>45</v>
      </c>
      <c r="P123" s="391">
        <v>50</v>
      </c>
      <c r="Q123" s="366">
        <v>0</v>
      </c>
      <c r="R123" s="375">
        <v>0</v>
      </c>
      <c r="S123" s="408">
        <v>95</v>
      </c>
      <c r="T123" s="169" t="s">
        <v>1609</v>
      </c>
      <c r="U123" s="203" t="s">
        <v>1828</v>
      </c>
      <c r="V123" s="30" t="s">
        <v>2207</v>
      </c>
      <c r="W123" s="30" t="s">
        <v>2388</v>
      </c>
      <c r="X123" s="255" t="s">
        <v>2023</v>
      </c>
      <c r="Y123" s="30" t="s">
        <v>1000</v>
      </c>
      <c r="Z123" s="186" t="s">
        <v>630</v>
      </c>
      <c r="AA123" s="204" t="s">
        <v>176</v>
      </c>
      <c r="AB123" s="154" t="s">
        <v>442</v>
      </c>
      <c r="AC123" s="30" t="s">
        <v>30</v>
      </c>
      <c r="AD123" s="154" t="s">
        <v>443</v>
      </c>
      <c r="AE123" s="30" t="s">
        <v>312</v>
      </c>
    </row>
    <row r="124" spans="1:32" s="171" customFormat="1" ht="86.25" customHeight="1">
      <c r="A124" s="169">
        <v>3</v>
      </c>
      <c r="B124" s="154" t="s">
        <v>1413</v>
      </c>
      <c r="C124" s="30" t="s">
        <v>139</v>
      </c>
      <c r="D124" s="30" t="s">
        <v>441</v>
      </c>
      <c r="E124" s="30" t="s">
        <v>1412</v>
      </c>
      <c r="F124" s="30" t="s">
        <v>1414</v>
      </c>
      <c r="G124" s="30" t="s">
        <v>1842</v>
      </c>
      <c r="H124" s="30" t="s">
        <v>1570</v>
      </c>
      <c r="I124" s="30" t="s">
        <v>1062</v>
      </c>
      <c r="J124" s="356" t="s">
        <v>1110</v>
      </c>
      <c r="K124" s="384" t="s">
        <v>1067</v>
      </c>
      <c r="L124" s="366">
        <v>0</v>
      </c>
      <c r="M124" s="375">
        <v>0</v>
      </c>
      <c r="N124" s="422" t="s">
        <v>1590</v>
      </c>
      <c r="O124" s="394">
        <v>50</v>
      </c>
      <c r="P124" s="391">
        <v>55</v>
      </c>
      <c r="Q124" s="366">
        <v>0</v>
      </c>
      <c r="R124" s="375">
        <v>0</v>
      </c>
      <c r="S124" s="408">
        <v>105</v>
      </c>
      <c r="T124" s="169" t="s">
        <v>1609</v>
      </c>
      <c r="U124" s="172" t="s">
        <v>1912</v>
      </c>
      <c r="V124" s="30" t="s">
        <v>2208</v>
      </c>
      <c r="W124" s="30" t="s">
        <v>2389</v>
      </c>
      <c r="X124" s="255" t="s">
        <v>2023</v>
      </c>
      <c r="Y124" s="30" t="s">
        <v>1001</v>
      </c>
      <c r="Z124" s="204" t="s">
        <v>438</v>
      </c>
      <c r="AA124" s="186" t="s">
        <v>436</v>
      </c>
      <c r="AB124" s="154" t="s">
        <v>249</v>
      </c>
      <c r="AC124" s="30" t="s">
        <v>30</v>
      </c>
      <c r="AD124" s="154" t="s">
        <v>404</v>
      </c>
      <c r="AE124" s="30" t="s">
        <v>312</v>
      </c>
    </row>
    <row r="125" spans="1:32" s="171" customFormat="1" ht="102" customHeight="1">
      <c r="A125" s="169">
        <v>4</v>
      </c>
      <c r="B125" s="154" t="s">
        <v>1416</v>
      </c>
      <c r="C125" s="30" t="s">
        <v>139</v>
      </c>
      <c r="D125" s="30" t="s">
        <v>999</v>
      </c>
      <c r="E125" s="30" t="s">
        <v>1415</v>
      </c>
      <c r="F125" s="30" t="s">
        <v>1417</v>
      </c>
      <c r="G125" s="30" t="s">
        <v>1843</v>
      </c>
      <c r="H125" s="30" t="s">
        <v>1570</v>
      </c>
      <c r="I125" s="30" t="s">
        <v>1062</v>
      </c>
      <c r="J125" s="356" t="s">
        <v>1096</v>
      </c>
      <c r="K125" s="384" t="s">
        <v>1102</v>
      </c>
      <c r="L125" s="366">
        <v>0</v>
      </c>
      <c r="M125" s="375">
        <v>0</v>
      </c>
      <c r="N125" s="422" t="s">
        <v>1590</v>
      </c>
      <c r="O125" s="394">
        <v>25</v>
      </c>
      <c r="P125" s="391">
        <v>35</v>
      </c>
      <c r="Q125" s="366">
        <v>0</v>
      </c>
      <c r="R125" s="375">
        <v>0</v>
      </c>
      <c r="S125" s="408">
        <v>60</v>
      </c>
      <c r="T125" s="169" t="s">
        <v>1609</v>
      </c>
      <c r="U125" s="172" t="s">
        <v>1911</v>
      </c>
      <c r="V125" s="30" t="s">
        <v>2104</v>
      </c>
      <c r="W125" s="30" t="s">
        <v>2266</v>
      </c>
      <c r="X125" s="255" t="s">
        <v>2023</v>
      </c>
      <c r="Y125" s="30" t="s">
        <v>1002</v>
      </c>
      <c r="Z125" s="204"/>
      <c r="AA125" s="204" t="s">
        <v>177</v>
      </c>
      <c r="AB125" s="154" t="s">
        <v>447</v>
      </c>
      <c r="AC125" s="30" t="s">
        <v>118</v>
      </c>
      <c r="AD125" s="154" t="s">
        <v>250</v>
      </c>
      <c r="AE125" s="30" t="s">
        <v>312</v>
      </c>
    </row>
    <row r="126" spans="1:32" s="171" customFormat="1" ht="100.5" customHeight="1">
      <c r="A126" s="169">
        <v>5</v>
      </c>
      <c r="B126" s="154" t="s">
        <v>1419</v>
      </c>
      <c r="C126" s="30" t="s">
        <v>139</v>
      </c>
      <c r="D126" s="30" t="s">
        <v>749</v>
      </c>
      <c r="E126" s="30" t="s">
        <v>1418</v>
      </c>
      <c r="F126" s="30" t="s">
        <v>1420</v>
      </c>
      <c r="G126" s="30" t="s">
        <v>1844</v>
      </c>
      <c r="H126" s="30" t="s">
        <v>1570</v>
      </c>
      <c r="I126" s="30" t="s">
        <v>1062</v>
      </c>
      <c r="J126" s="356" t="s">
        <v>1094</v>
      </c>
      <c r="K126" s="384" t="s">
        <v>1111</v>
      </c>
      <c r="L126" s="366">
        <v>0</v>
      </c>
      <c r="M126" s="375">
        <v>0</v>
      </c>
      <c r="N126" s="422" t="s">
        <v>1590</v>
      </c>
      <c r="O126" s="394">
        <v>45</v>
      </c>
      <c r="P126" s="391">
        <v>55</v>
      </c>
      <c r="Q126" s="366">
        <v>0</v>
      </c>
      <c r="R126" s="375">
        <v>0</v>
      </c>
      <c r="S126" s="408">
        <v>100</v>
      </c>
      <c r="T126" s="169" t="s">
        <v>1609</v>
      </c>
      <c r="U126" s="172" t="s">
        <v>1910</v>
      </c>
      <c r="V126" s="30" t="s">
        <v>2200</v>
      </c>
      <c r="W126" s="30" t="s">
        <v>2267</v>
      </c>
      <c r="X126" s="255" t="s">
        <v>2023</v>
      </c>
      <c r="Y126" s="154" t="s">
        <v>579</v>
      </c>
      <c r="Z126" s="186" t="s">
        <v>178</v>
      </c>
      <c r="AA126" s="204" t="s">
        <v>179</v>
      </c>
      <c r="AB126" s="154" t="s">
        <v>444</v>
      </c>
      <c r="AC126" s="30" t="s">
        <v>445</v>
      </c>
      <c r="AD126" s="30" t="s">
        <v>446</v>
      </c>
      <c r="AE126" s="30" t="s">
        <v>312</v>
      </c>
    </row>
    <row r="127" spans="1:32" s="171" customFormat="1" ht="88.5" customHeight="1">
      <c r="A127" s="169">
        <v>6</v>
      </c>
      <c r="B127" s="154" t="s">
        <v>1422</v>
      </c>
      <c r="C127" s="30" t="s">
        <v>139</v>
      </c>
      <c r="D127" s="30" t="s">
        <v>361</v>
      </c>
      <c r="E127" s="30" t="s">
        <v>1421</v>
      </c>
      <c r="F127" s="30" t="s">
        <v>1423</v>
      </c>
      <c r="G127" s="30" t="s">
        <v>1845</v>
      </c>
      <c r="H127" s="30" t="s">
        <v>1570</v>
      </c>
      <c r="I127" s="30" t="s">
        <v>1062</v>
      </c>
      <c r="J127" s="356" t="s">
        <v>2387</v>
      </c>
      <c r="K127" s="384" t="s">
        <v>1118</v>
      </c>
      <c r="L127" s="369">
        <v>0</v>
      </c>
      <c r="M127" s="377">
        <v>0</v>
      </c>
      <c r="N127" s="422" t="s">
        <v>1590</v>
      </c>
      <c r="O127" s="394">
        <v>45</v>
      </c>
      <c r="P127" s="391">
        <v>50</v>
      </c>
      <c r="Q127" s="369">
        <v>0</v>
      </c>
      <c r="R127" s="377">
        <v>0</v>
      </c>
      <c r="S127" s="408">
        <v>95</v>
      </c>
      <c r="T127" s="169" t="s">
        <v>1609</v>
      </c>
      <c r="U127" s="172" t="s">
        <v>2025</v>
      </c>
      <c r="V127" s="30" t="s">
        <v>2197</v>
      </c>
      <c r="W127" s="30" t="s">
        <v>2268</v>
      </c>
      <c r="X127" s="255" t="s">
        <v>2023</v>
      </c>
      <c r="Y127" s="154" t="s">
        <v>1003</v>
      </c>
      <c r="Z127" s="154" t="s">
        <v>37</v>
      </c>
      <c r="AA127" s="154" t="s">
        <v>251</v>
      </c>
      <c r="AB127" s="154" t="s">
        <v>435</v>
      </c>
      <c r="AC127" s="30" t="s">
        <v>95</v>
      </c>
      <c r="AD127" s="30" t="s">
        <v>181</v>
      </c>
      <c r="AE127" s="30" t="s">
        <v>312</v>
      </c>
    </row>
    <row r="128" spans="1:32" ht="88.5" customHeight="1">
      <c r="A128" s="124">
        <v>7</v>
      </c>
      <c r="B128" s="28" t="s">
        <v>1425</v>
      </c>
      <c r="C128" s="27" t="s">
        <v>139</v>
      </c>
      <c r="D128" s="27" t="s">
        <v>440</v>
      </c>
      <c r="E128" s="27" t="s">
        <v>1424</v>
      </c>
      <c r="F128" s="27" t="s">
        <v>1426</v>
      </c>
      <c r="G128" s="27" t="s">
        <v>1846</v>
      </c>
      <c r="H128" s="27" t="s">
        <v>1570</v>
      </c>
      <c r="I128" s="27" t="s">
        <v>1062</v>
      </c>
      <c r="J128" s="356" t="s">
        <v>79</v>
      </c>
      <c r="K128" s="384" t="s">
        <v>1119</v>
      </c>
      <c r="L128" s="367" t="s">
        <v>1120</v>
      </c>
      <c r="M128" s="377">
        <v>0</v>
      </c>
      <c r="N128" s="422" t="s">
        <v>1590</v>
      </c>
      <c r="O128" s="394">
        <v>0</v>
      </c>
      <c r="P128" s="391">
        <v>50</v>
      </c>
      <c r="Q128" s="369">
        <v>60</v>
      </c>
      <c r="R128" s="377">
        <v>0</v>
      </c>
      <c r="S128" s="408">
        <v>110</v>
      </c>
      <c r="T128" s="124" t="s">
        <v>1609</v>
      </c>
      <c r="U128" s="133" t="s">
        <v>2024</v>
      </c>
      <c r="V128" s="27" t="s">
        <v>2209</v>
      </c>
      <c r="W128" s="27" t="s">
        <v>2118</v>
      </c>
      <c r="X128" s="254" t="s">
        <v>2023</v>
      </c>
      <c r="Y128" s="28" t="s">
        <v>1004</v>
      </c>
      <c r="Z128" s="28" t="s">
        <v>438</v>
      </c>
      <c r="AA128" s="28" t="s">
        <v>439</v>
      </c>
      <c r="AB128" s="28" t="s">
        <v>437</v>
      </c>
      <c r="AC128" s="27" t="s">
        <v>663</v>
      </c>
      <c r="AD128" s="27" t="s">
        <v>1005</v>
      </c>
      <c r="AE128" s="27" t="s">
        <v>312</v>
      </c>
    </row>
    <row r="129" spans="1:31" s="171" customFormat="1" ht="87" customHeight="1">
      <c r="A129" s="169">
        <v>8</v>
      </c>
      <c r="B129" s="154" t="s">
        <v>1428</v>
      </c>
      <c r="C129" s="30" t="s">
        <v>139</v>
      </c>
      <c r="D129" s="30" t="s">
        <v>751</v>
      </c>
      <c r="E129" s="30" t="s">
        <v>1427</v>
      </c>
      <c r="F129" s="30" t="s">
        <v>1426</v>
      </c>
      <c r="G129" s="30" t="s">
        <v>1847</v>
      </c>
      <c r="H129" s="30" t="s">
        <v>1570</v>
      </c>
      <c r="I129" s="30" t="s">
        <v>1062</v>
      </c>
      <c r="J129" s="356" t="s">
        <v>1121</v>
      </c>
      <c r="K129" s="384" t="s">
        <v>1122</v>
      </c>
      <c r="L129" s="367">
        <v>0</v>
      </c>
      <c r="M129" s="377">
        <v>0</v>
      </c>
      <c r="N129" s="422" t="s">
        <v>1590</v>
      </c>
      <c r="O129" s="394">
        <v>45</v>
      </c>
      <c r="P129" s="391">
        <v>45</v>
      </c>
      <c r="Q129" s="369">
        <v>0</v>
      </c>
      <c r="R129" s="377">
        <v>0</v>
      </c>
      <c r="S129" s="408">
        <v>90</v>
      </c>
      <c r="T129" s="169" t="s">
        <v>1609</v>
      </c>
      <c r="U129" s="172" t="s">
        <v>2025</v>
      </c>
      <c r="V129" s="30" t="s">
        <v>2210</v>
      </c>
      <c r="W129" s="30" t="s">
        <v>2269</v>
      </c>
      <c r="X129" s="196" t="s">
        <v>2023</v>
      </c>
      <c r="Y129" s="154" t="s">
        <v>1006</v>
      </c>
      <c r="Z129" s="154" t="s">
        <v>37</v>
      </c>
      <c r="AA129" s="154" t="s">
        <v>1007</v>
      </c>
      <c r="AB129" s="154" t="s">
        <v>750</v>
      </c>
      <c r="AC129" s="30" t="s">
        <v>95</v>
      </c>
      <c r="AD129" s="30" t="s">
        <v>1008</v>
      </c>
      <c r="AE129" s="30" t="s">
        <v>312</v>
      </c>
    </row>
    <row r="130" spans="1:31" s="147" customFormat="1" ht="15" customHeight="1">
      <c r="A130" s="257"/>
      <c r="B130" s="278" t="s">
        <v>57</v>
      </c>
      <c r="C130" s="281">
        <v>8</v>
      </c>
      <c r="D130" s="281"/>
      <c r="E130" s="281"/>
      <c r="F130" s="281"/>
      <c r="G130" s="281"/>
      <c r="H130" s="281"/>
      <c r="I130" s="281"/>
      <c r="J130" s="281">
        <v>7</v>
      </c>
      <c r="K130" s="281">
        <v>8</v>
      </c>
      <c r="L130" s="281">
        <v>1</v>
      </c>
      <c r="M130" s="281">
        <v>0</v>
      </c>
      <c r="N130" s="89"/>
      <c r="O130" s="281">
        <f>SUM(O122:O129)</f>
        <v>285</v>
      </c>
      <c r="P130" s="281">
        <f>SUM(P122:P129)</f>
        <v>370</v>
      </c>
      <c r="Q130" s="281">
        <v>60</v>
      </c>
      <c r="R130" s="281">
        <v>0</v>
      </c>
      <c r="S130" s="281">
        <f>SUM(S122:S129)</f>
        <v>715</v>
      </c>
      <c r="T130" s="281"/>
      <c r="U130" s="281"/>
      <c r="V130" s="267"/>
      <c r="W130" s="267"/>
      <c r="X130" s="281"/>
      <c r="Y130" s="281"/>
      <c r="Z130" s="281"/>
      <c r="AA130" s="281"/>
      <c r="AB130" s="281"/>
      <c r="AC130" s="281"/>
      <c r="AD130" s="281">
        <v>51</v>
      </c>
      <c r="AE130" s="251"/>
    </row>
    <row r="131" spans="1:31" ht="14.25" customHeight="1">
      <c r="A131" s="301" t="s">
        <v>137</v>
      </c>
      <c r="B131" s="301"/>
      <c r="C131" s="301"/>
      <c r="D131" s="301"/>
      <c r="E131" s="301"/>
      <c r="F131" s="301"/>
      <c r="G131" s="301"/>
      <c r="H131" s="301"/>
      <c r="I131" s="301"/>
      <c r="J131" s="301"/>
      <c r="K131" s="301"/>
      <c r="L131" s="301"/>
      <c r="M131" s="301"/>
      <c r="N131" s="301"/>
      <c r="O131" s="301"/>
      <c r="P131" s="301"/>
      <c r="Q131" s="301"/>
      <c r="R131" s="301"/>
      <c r="S131" s="301"/>
      <c r="T131" s="301"/>
      <c r="U131" s="301"/>
      <c r="V131" s="301"/>
      <c r="W131" s="301"/>
      <c r="X131" s="301"/>
      <c r="Y131" s="301"/>
      <c r="Z131" s="301"/>
      <c r="AA131" s="301"/>
      <c r="AB131" s="301"/>
      <c r="AC131" s="301"/>
      <c r="AD131" s="301"/>
      <c r="AE131" s="301"/>
    </row>
    <row r="132" spans="1:31" s="126" customFormat="1" ht="88.5" customHeight="1">
      <c r="A132" s="124">
        <v>1</v>
      </c>
      <c r="B132" s="27" t="s">
        <v>1430</v>
      </c>
      <c r="C132" s="27" t="s">
        <v>139</v>
      </c>
      <c r="D132" s="27" t="s">
        <v>828</v>
      </c>
      <c r="E132" s="27" t="s">
        <v>1429</v>
      </c>
      <c r="F132" s="27" t="s">
        <v>1431</v>
      </c>
      <c r="G132" s="27" t="s">
        <v>2136</v>
      </c>
      <c r="H132" s="27" t="s">
        <v>1570</v>
      </c>
      <c r="I132" s="27" t="s">
        <v>1062</v>
      </c>
      <c r="J132" s="356" t="s">
        <v>487</v>
      </c>
      <c r="K132" s="384" t="s">
        <v>309</v>
      </c>
      <c r="L132" s="370">
        <v>0</v>
      </c>
      <c r="M132" s="379">
        <v>0</v>
      </c>
      <c r="N132" s="422" t="s">
        <v>48</v>
      </c>
      <c r="O132" s="395">
        <v>15</v>
      </c>
      <c r="P132" s="399">
        <v>15</v>
      </c>
      <c r="Q132" s="370">
        <v>0</v>
      </c>
      <c r="R132" s="379">
        <v>0</v>
      </c>
      <c r="S132" s="409">
        <v>30</v>
      </c>
      <c r="T132" s="141" t="s">
        <v>1609</v>
      </c>
      <c r="U132" s="27" t="s">
        <v>829</v>
      </c>
      <c r="V132" s="27" t="s">
        <v>2170</v>
      </c>
      <c r="W132" s="27" t="s">
        <v>1939</v>
      </c>
      <c r="X132" s="254" t="s">
        <v>1921</v>
      </c>
      <c r="Y132" s="27" t="s">
        <v>830</v>
      </c>
      <c r="Z132" s="155" t="s">
        <v>49</v>
      </c>
      <c r="AA132" s="155" t="s">
        <v>831</v>
      </c>
      <c r="AB132" s="28" t="s">
        <v>307</v>
      </c>
      <c r="AC132" s="156" t="s">
        <v>832</v>
      </c>
      <c r="AD132" s="30" t="s">
        <v>833</v>
      </c>
      <c r="AE132" s="27" t="s">
        <v>312</v>
      </c>
    </row>
    <row r="133" spans="1:31" s="171" customFormat="1" ht="88.5" customHeight="1">
      <c r="A133" s="169">
        <v>2</v>
      </c>
      <c r="B133" s="30" t="s">
        <v>1432</v>
      </c>
      <c r="C133" s="30" t="s">
        <v>139</v>
      </c>
      <c r="D133" s="30" t="s">
        <v>571</v>
      </c>
      <c r="E133" s="30" t="s">
        <v>1575</v>
      </c>
      <c r="F133" s="30" t="s">
        <v>1433</v>
      </c>
      <c r="G133" s="30" t="s">
        <v>1936</v>
      </c>
      <c r="H133" s="30" t="s">
        <v>1570</v>
      </c>
      <c r="I133" s="30" t="s">
        <v>1062</v>
      </c>
      <c r="J133" s="356" t="s">
        <v>1072</v>
      </c>
      <c r="K133" s="384" t="s">
        <v>1102</v>
      </c>
      <c r="L133" s="370">
        <v>0</v>
      </c>
      <c r="M133" s="379">
        <v>0</v>
      </c>
      <c r="N133" s="422" t="s">
        <v>1590</v>
      </c>
      <c r="O133" s="395">
        <v>75</v>
      </c>
      <c r="P133" s="399">
        <v>75</v>
      </c>
      <c r="Q133" s="370">
        <v>0</v>
      </c>
      <c r="R133" s="379">
        <v>0</v>
      </c>
      <c r="S133" s="409">
        <v>150</v>
      </c>
      <c r="T133" s="202" t="s">
        <v>1609</v>
      </c>
      <c r="U133" s="30" t="s">
        <v>1848</v>
      </c>
      <c r="V133" s="30" t="s">
        <v>1940</v>
      </c>
      <c r="W133" s="30" t="s">
        <v>1941</v>
      </c>
      <c r="X133" s="255" t="s">
        <v>1922</v>
      </c>
      <c r="Y133" s="30" t="s">
        <v>752</v>
      </c>
      <c r="Z133" s="155" t="s">
        <v>753</v>
      </c>
      <c r="AA133" s="155" t="s">
        <v>572</v>
      </c>
      <c r="AB133" s="154" t="s">
        <v>570</v>
      </c>
      <c r="AC133" s="156" t="s">
        <v>60</v>
      </c>
      <c r="AD133" s="30" t="s">
        <v>869</v>
      </c>
      <c r="AE133" s="30" t="s">
        <v>312</v>
      </c>
    </row>
    <row r="134" spans="1:31" s="171" customFormat="1" ht="99.75" customHeight="1">
      <c r="A134" s="169">
        <v>3</v>
      </c>
      <c r="B134" s="26" t="s">
        <v>1434</v>
      </c>
      <c r="C134" s="30" t="s">
        <v>139</v>
      </c>
      <c r="D134" s="30" t="s">
        <v>195</v>
      </c>
      <c r="E134" s="30" t="s">
        <v>1576</v>
      </c>
      <c r="F134" s="30" t="s">
        <v>1435</v>
      </c>
      <c r="G134" s="30" t="s">
        <v>1937</v>
      </c>
      <c r="H134" s="30" t="s">
        <v>1570</v>
      </c>
      <c r="I134" s="30" t="s">
        <v>1062</v>
      </c>
      <c r="J134" s="356" t="s">
        <v>1123</v>
      </c>
      <c r="K134" s="384" t="s">
        <v>1109</v>
      </c>
      <c r="L134" s="365">
        <v>0</v>
      </c>
      <c r="M134" s="374">
        <v>0</v>
      </c>
      <c r="N134" s="422" t="s">
        <v>1590</v>
      </c>
      <c r="O134" s="357">
        <v>50</v>
      </c>
      <c r="P134" s="386">
        <v>50</v>
      </c>
      <c r="Q134" s="365">
        <v>0</v>
      </c>
      <c r="R134" s="374">
        <v>0</v>
      </c>
      <c r="S134" s="405">
        <v>100</v>
      </c>
      <c r="T134" s="30" t="s">
        <v>1609</v>
      </c>
      <c r="U134" s="195" t="s">
        <v>1849</v>
      </c>
      <c r="V134" s="30" t="s">
        <v>1942</v>
      </c>
      <c r="W134" s="30" t="s">
        <v>1943</v>
      </c>
      <c r="X134" s="255" t="s">
        <v>1922</v>
      </c>
      <c r="Y134" s="30" t="s">
        <v>754</v>
      </c>
      <c r="Z134" s="155" t="s">
        <v>755</v>
      </c>
      <c r="AA134" s="155" t="s">
        <v>63</v>
      </c>
      <c r="AB134" s="30" t="s">
        <v>193</v>
      </c>
      <c r="AC134" s="155" t="s">
        <v>756</v>
      </c>
      <c r="AD134" s="155" t="s">
        <v>870</v>
      </c>
      <c r="AE134" s="30" t="s">
        <v>312</v>
      </c>
    </row>
    <row r="135" spans="1:31" s="171" customFormat="1" ht="88.5" customHeight="1">
      <c r="A135" s="169">
        <v>4</v>
      </c>
      <c r="B135" s="26" t="s">
        <v>1437</v>
      </c>
      <c r="C135" s="30" t="s">
        <v>164</v>
      </c>
      <c r="D135" s="30" t="s">
        <v>856</v>
      </c>
      <c r="E135" s="30" t="s">
        <v>1577</v>
      </c>
      <c r="F135" s="30" t="s">
        <v>1436</v>
      </c>
      <c r="G135" s="30" t="s">
        <v>1938</v>
      </c>
      <c r="H135" s="30" t="s">
        <v>1570</v>
      </c>
      <c r="I135" s="30" t="s">
        <v>1062</v>
      </c>
      <c r="J135" s="356" t="s">
        <v>1071</v>
      </c>
      <c r="K135" s="384" t="s">
        <v>1111</v>
      </c>
      <c r="L135" s="365">
        <v>0</v>
      </c>
      <c r="M135" s="374">
        <v>0</v>
      </c>
      <c r="N135" s="422" t="s">
        <v>1590</v>
      </c>
      <c r="O135" s="357">
        <v>50</v>
      </c>
      <c r="P135" s="386">
        <v>50</v>
      </c>
      <c r="Q135" s="365">
        <v>0</v>
      </c>
      <c r="R135" s="374">
        <v>0</v>
      </c>
      <c r="S135" s="405">
        <v>100</v>
      </c>
      <c r="T135" s="30" t="s">
        <v>1609</v>
      </c>
      <c r="U135" s="195" t="s">
        <v>1850</v>
      </c>
      <c r="V135" s="30" t="s">
        <v>1944</v>
      </c>
      <c r="W135" s="30" t="s">
        <v>1945</v>
      </c>
      <c r="X135" s="255" t="s">
        <v>1923</v>
      </c>
      <c r="Y135" s="30" t="s">
        <v>757</v>
      </c>
      <c r="Z135" s="155" t="s">
        <v>30</v>
      </c>
      <c r="AA135" s="155" t="s">
        <v>489</v>
      </c>
      <c r="AB135" s="30" t="s">
        <v>479</v>
      </c>
      <c r="AC135" s="155" t="s">
        <v>30</v>
      </c>
      <c r="AD135" s="155" t="s">
        <v>871</v>
      </c>
      <c r="AE135" s="30" t="s">
        <v>348</v>
      </c>
    </row>
    <row r="136" spans="1:31" s="147" customFormat="1" ht="12.75" customHeight="1">
      <c r="A136" s="257"/>
      <c r="B136" s="278" t="s">
        <v>57</v>
      </c>
      <c r="C136" s="278">
        <v>4</v>
      </c>
      <c r="D136" s="278"/>
      <c r="E136" s="278"/>
      <c r="F136" s="278"/>
      <c r="G136" s="278"/>
      <c r="H136" s="278"/>
      <c r="I136" s="278"/>
      <c r="J136" s="278">
        <v>4</v>
      </c>
      <c r="K136" s="278">
        <v>4</v>
      </c>
      <c r="L136" s="278">
        <v>0</v>
      </c>
      <c r="M136" s="278">
        <v>0</v>
      </c>
      <c r="N136" s="280"/>
      <c r="O136" s="278">
        <v>190</v>
      </c>
      <c r="P136" s="278">
        <v>190</v>
      </c>
      <c r="Q136" s="278">
        <v>0</v>
      </c>
      <c r="R136" s="278">
        <v>0</v>
      </c>
      <c r="S136" s="278">
        <v>380</v>
      </c>
      <c r="T136" s="278"/>
      <c r="U136" s="278"/>
      <c r="V136" s="153"/>
      <c r="W136" s="153"/>
      <c r="X136" s="278"/>
      <c r="Y136" s="278"/>
      <c r="Z136" s="278"/>
      <c r="AA136" s="278"/>
      <c r="AB136" s="278"/>
      <c r="AC136" s="278"/>
      <c r="AD136" s="278">
        <v>26</v>
      </c>
      <c r="AE136" s="251"/>
    </row>
    <row r="137" spans="1:31" ht="14.25" customHeight="1">
      <c r="A137" s="300" t="s">
        <v>138</v>
      </c>
      <c r="B137" s="300"/>
      <c r="C137" s="300"/>
      <c r="D137" s="300"/>
      <c r="E137" s="300"/>
      <c r="F137" s="300"/>
      <c r="G137" s="300"/>
      <c r="H137" s="300"/>
      <c r="I137" s="300"/>
      <c r="J137" s="300"/>
      <c r="K137" s="300"/>
      <c r="L137" s="300"/>
      <c r="M137" s="300"/>
      <c r="N137" s="300"/>
      <c r="O137" s="300"/>
      <c r="P137" s="300"/>
      <c r="Q137" s="300"/>
      <c r="R137" s="300"/>
      <c r="S137" s="300"/>
      <c r="T137" s="300"/>
      <c r="U137" s="300"/>
      <c r="V137" s="300"/>
      <c r="W137" s="300"/>
      <c r="X137" s="300"/>
      <c r="Y137" s="300"/>
      <c r="Z137" s="300"/>
      <c r="AA137" s="300"/>
      <c r="AB137" s="300"/>
      <c r="AC137" s="300"/>
      <c r="AD137" s="300"/>
      <c r="AE137" s="300"/>
    </row>
    <row r="138" spans="1:31" ht="93.75" customHeight="1">
      <c r="A138" s="124">
        <v>1</v>
      </c>
      <c r="B138" s="27" t="s">
        <v>1439</v>
      </c>
      <c r="C138" s="27" t="s">
        <v>159</v>
      </c>
      <c r="D138" s="27" t="s">
        <v>850</v>
      </c>
      <c r="E138" s="27" t="s">
        <v>1438</v>
      </c>
      <c r="F138" s="27" t="s">
        <v>1440</v>
      </c>
      <c r="G138" s="27"/>
      <c r="H138" s="27" t="s">
        <v>1570</v>
      </c>
      <c r="I138" s="27" t="s">
        <v>1062</v>
      </c>
      <c r="J138" s="362" t="s">
        <v>1063</v>
      </c>
      <c r="K138" s="384" t="s">
        <v>1069</v>
      </c>
      <c r="L138" s="365">
        <v>0</v>
      </c>
      <c r="M138" s="374">
        <v>0</v>
      </c>
      <c r="N138" s="422" t="s">
        <v>48</v>
      </c>
      <c r="O138" s="357">
        <v>20</v>
      </c>
      <c r="P138" s="386">
        <v>20</v>
      </c>
      <c r="Q138" s="365">
        <v>0</v>
      </c>
      <c r="R138" s="374">
        <v>0</v>
      </c>
      <c r="S138" s="405">
        <v>40</v>
      </c>
      <c r="T138" s="27" t="s">
        <v>1609</v>
      </c>
      <c r="U138" s="28" t="s">
        <v>851</v>
      </c>
      <c r="V138" s="27"/>
      <c r="W138" s="27" t="s">
        <v>2270</v>
      </c>
      <c r="X138" s="254" t="s">
        <v>1924</v>
      </c>
      <c r="Y138" s="27" t="s">
        <v>852</v>
      </c>
      <c r="Z138" s="27" t="s">
        <v>95</v>
      </c>
      <c r="AA138" s="27" t="s">
        <v>853</v>
      </c>
      <c r="AB138" s="27" t="s">
        <v>48</v>
      </c>
      <c r="AC138" s="27" t="s">
        <v>30</v>
      </c>
      <c r="AD138" s="27" t="s">
        <v>854</v>
      </c>
      <c r="AE138" s="27" t="s">
        <v>347</v>
      </c>
    </row>
    <row r="139" spans="1:31" s="126" customFormat="1" ht="112.5" customHeight="1">
      <c r="A139" s="124">
        <v>2</v>
      </c>
      <c r="B139" s="27" t="s">
        <v>1442</v>
      </c>
      <c r="C139" s="27" t="s">
        <v>139</v>
      </c>
      <c r="D139" s="27" t="s">
        <v>758</v>
      </c>
      <c r="E139" s="27" t="s">
        <v>1441</v>
      </c>
      <c r="F139" s="27" t="s">
        <v>1443</v>
      </c>
      <c r="G139" s="27" t="s">
        <v>1851</v>
      </c>
      <c r="H139" s="27" t="s">
        <v>1570</v>
      </c>
      <c r="I139" s="27" t="s">
        <v>1062</v>
      </c>
      <c r="J139" s="362" t="s">
        <v>1080</v>
      </c>
      <c r="K139" s="384" t="s">
        <v>1067</v>
      </c>
      <c r="L139" s="365">
        <v>0</v>
      </c>
      <c r="M139" s="374">
        <v>0</v>
      </c>
      <c r="N139" s="422" t="s">
        <v>1590</v>
      </c>
      <c r="O139" s="357">
        <v>40</v>
      </c>
      <c r="P139" s="386">
        <v>45</v>
      </c>
      <c r="Q139" s="365">
        <v>0</v>
      </c>
      <c r="R139" s="374">
        <v>0</v>
      </c>
      <c r="S139" s="405">
        <v>85</v>
      </c>
      <c r="T139" s="27" t="s">
        <v>1609</v>
      </c>
      <c r="U139" s="28" t="s">
        <v>1909</v>
      </c>
      <c r="V139" s="27" t="s">
        <v>2211</v>
      </c>
      <c r="W139" s="27" t="s">
        <v>2271</v>
      </c>
      <c r="X139" s="254" t="s">
        <v>1915</v>
      </c>
      <c r="Y139" s="27" t="s">
        <v>471</v>
      </c>
      <c r="Z139" s="27" t="s">
        <v>632</v>
      </c>
      <c r="AA139" s="27" t="s">
        <v>140</v>
      </c>
      <c r="AB139" s="27" t="s">
        <v>1719</v>
      </c>
      <c r="AC139" s="27" t="s">
        <v>30</v>
      </c>
      <c r="AD139" s="27" t="s">
        <v>589</v>
      </c>
      <c r="AE139" s="27" t="s">
        <v>347</v>
      </c>
    </row>
    <row r="140" spans="1:31" ht="87.75" customHeight="1">
      <c r="A140" s="124">
        <v>3</v>
      </c>
      <c r="B140" s="127" t="s">
        <v>1445</v>
      </c>
      <c r="C140" s="27" t="s">
        <v>139</v>
      </c>
      <c r="D140" s="27" t="s">
        <v>759</v>
      </c>
      <c r="E140" s="27" t="s">
        <v>1444</v>
      </c>
      <c r="F140" s="27" t="s">
        <v>1446</v>
      </c>
      <c r="G140" s="27" t="s">
        <v>1852</v>
      </c>
      <c r="H140" s="27" t="s">
        <v>1570</v>
      </c>
      <c r="I140" s="27" t="s">
        <v>1062</v>
      </c>
      <c r="J140" s="362" t="s">
        <v>1080</v>
      </c>
      <c r="K140" s="384" t="s">
        <v>1067</v>
      </c>
      <c r="L140" s="365">
        <v>0</v>
      </c>
      <c r="M140" s="374">
        <v>0</v>
      </c>
      <c r="N140" s="422" t="s">
        <v>1590</v>
      </c>
      <c r="O140" s="357">
        <v>30</v>
      </c>
      <c r="P140" s="386">
        <v>30</v>
      </c>
      <c r="Q140" s="365">
        <v>0</v>
      </c>
      <c r="R140" s="374">
        <v>0</v>
      </c>
      <c r="S140" s="405">
        <v>60</v>
      </c>
      <c r="T140" s="27" t="s">
        <v>1609</v>
      </c>
      <c r="U140" s="132" t="s">
        <v>1908</v>
      </c>
      <c r="V140" s="27" t="s">
        <v>2212</v>
      </c>
      <c r="W140" s="27" t="s">
        <v>2272</v>
      </c>
      <c r="X140" s="254" t="s">
        <v>1915</v>
      </c>
      <c r="Y140" s="27" t="s">
        <v>472</v>
      </c>
      <c r="Z140" s="27" t="s">
        <v>631</v>
      </c>
      <c r="AA140" s="27" t="s">
        <v>1718</v>
      </c>
      <c r="AB140" s="27" t="s">
        <v>141</v>
      </c>
      <c r="AC140" s="27" t="s">
        <v>30</v>
      </c>
      <c r="AD140" s="27" t="s">
        <v>590</v>
      </c>
      <c r="AE140" s="27" t="s">
        <v>347</v>
      </c>
    </row>
    <row r="141" spans="1:31" ht="100.5" customHeight="1">
      <c r="A141" s="124">
        <v>4</v>
      </c>
      <c r="B141" s="127" t="s">
        <v>1448</v>
      </c>
      <c r="C141" s="27" t="s">
        <v>139</v>
      </c>
      <c r="D141" s="27" t="s">
        <v>591</v>
      </c>
      <c r="E141" s="27" t="s">
        <v>1447</v>
      </c>
      <c r="F141" s="27" t="s">
        <v>1449</v>
      </c>
      <c r="G141" s="27" t="s">
        <v>1853</v>
      </c>
      <c r="H141" s="27" t="s">
        <v>1570</v>
      </c>
      <c r="I141" s="27" t="s">
        <v>1062</v>
      </c>
      <c r="J141" s="362" t="s">
        <v>1124</v>
      </c>
      <c r="K141" s="384" t="s">
        <v>1067</v>
      </c>
      <c r="L141" s="365">
        <v>0</v>
      </c>
      <c r="M141" s="374">
        <v>0</v>
      </c>
      <c r="N141" s="422" t="s">
        <v>1590</v>
      </c>
      <c r="O141" s="357">
        <v>25</v>
      </c>
      <c r="P141" s="386">
        <v>20</v>
      </c>
      <c r="Q141" s="365">
        <v>0</v>
      </c>
      <c r="R141" s="374">
        <v>0</v>
      </c>
      <c r="S141" s="405">
        <v>45</v>
      </c>
      <c r="T141" s="27" t="s">
        <v>1609</v>
      </c>
      <c r="U141" s="27" t="s">
        <v>1907</v>
      </c>
      <c r="V141" s="27" t="s">
        <v>2213</v>
      </c>
      <c r="W141" s="27" t="s">
        <v>2273</v>
      </c>
      <c r="X141" s="254" t="s">
        <v>1915</v>
      </c>
      <c r="Y141" s="27" t="s">
        <v>473</v>
      </c>
      <c r="Z141" s="27" t="s">
        <v>592</v>
      </c>
      <c r="AA141" s="27" t="s">
        <v>454</v>
      </c>
      <c r="AB141" s="27" t="s">
        <v>1716</v>
      </c>
      <c r="AC141" s="27" t="s">
        <v>30</v>
      </c>
      <c r="AD141" s="27" t="s">
        <v>593</v>
      </c>
      <c r="AE141" s="27" t="s">
        <v>347</v>
      </c>
    </row>
    <row r="142" spans="1:31" ht="80.25" customHeight="1">
      <c r="A142" s="124">
        <v>5</v>
      </c>
      <c r="B142" s="27" t="s">
        <v>1451</v>
      </c>
      <c r="C142" s="27" t="s">
        <v>139</v>
      </c>
      <c r="D142" s="27" t="s">
        <v>311</v>
      </c>
      <c r="E142" s="27" t="s">
        <v>1450</v>
      </c>
      <c r="F142" s="27" t="s">
        <v>1452</v>
      </c>
      <c r="G142" s="252" t="s">
        <v>1854</v>
      </c>
      <c r="H142" s="27" t="s">
        <v>1570</v>
      </c>
      <c r="I142" s="27" t="s">
        <v>1062</v>
      </c>
      <c r="J142" s="362" t="s">
        <v>1080</v>
      </c>
      <c r="K142" s="384" t="s">
        <v>1125</v>
      </c>
      <c r="L142" s="365">
        <v>0</v>
      </c>
      <c r="M142" s="374">
        <v>0</v>
      </c>
      <c r="N142" s="422" t="s">
        <v>1590</v>
      </c>
      <c r="O142" s="357">
        <v>25</v>
      </c>
      <c r="P142" s="386">
        <v>25</v>
      </c>
      <c r="Q142" s="365">
        <v>0</v>
      </c>
      <c r="R142" s="374">
        <v>0</v>
      </c>
      <c r="S142" s="405">
        <v>50</v>
      </c>
      <c r="T142" s="27" t="s">
        <v>1609</v>
      </c>
      <c r="U142" s="27" t="s">
        <v>1906</v>
      </c>
      <c r="V142" s="27" t="s">
        <v>2200</v>
      </c>
      <c r="W142" s="27" t="s">
        <v>2274</v>
      </c>
      <c r="X142" s="254" t="s">
        <v>1915</v>
      </c>
      <c r="Y142" s="27" t="s">
        <v>474</v>
      </c>
      <c r="Z142" s="27" t="s">
        <v>594</v>
      </c>
      <c r="AA142" s="27" t="s">
        <v>1717</v>
      </c>
      <c r="AB142" s="27" t="s">
        <v>142</v>
      </c>
      <c r="AC142" s="27" t="s">
        <v>30</v>
      </c>
      <c r="AD142" s="27" t="s">
        <v>595</v>
      </c>
      <c r="AE142" s="27" t="s">
        <v>347</v>
      </c>
    </row>
    <row r="143" spans="1:31" ht="99" customHeight="1">
      <c r="A143" s="124">
        <v>6</v>
      </c>
      <c r="B143" s="127" t="s">
        <v>1453</v>
      </c>
      <c r="C143" s="27" t="s">
        <v>139</v>
      </c>
      <c r="D143" s="27" t="s">
        <v>405</v>
      </c>
      <c r="E143" s="27" t="s">
        <v>1450</v>
      </c>
      <c r="F143" s="27" t="s">
        <v>1454</v>
      </c>
      <c r="G143" s="27" t="s">
        <v>1855</v>
      </c>
      <c r="H143" s="27" t="s">
        <v>1570</v>
      </c>
      <c r="I143" s="27" t="s">
        <v>1062</v>
      </c>
      <c r="J143" s="362" t="s">
        <v>1080</v>
      </c>
      <c r="K143" s="384" t="s">
        <v>1067</v>
      </c>
      <c r="L143" s="365">
        <v>0</v>
      </c>
      <c r="M143" s="374">
        <v>0</v>
      </c>
      <c r="N143" s="422" t="s">
        <v>1590</v>
      </c>
      <c r="O143" s="357">
        <v>30</v>
      </c>
      <c r="P143" s="386">
        <v>30</v>
      </c>
      <c r="Q143" s="365">
        <v>0</v>
      </c>
      <c r="R143" s="374">
        <v>0</v>
      </c>
      <c r="S143" s="405">
        <v>60</v>
      </c>
      <c r="T143" s="27" t="s">
        <v>1609</v>
      </c>
      <c r="U143" s="132" t="s">
        <v>1905</v>
      </c>
      <c r="V143" s="27" t="s">
        <v>2214</v>
      </c>
      <c r="W143" s="27" t="s">
        <v>2275</v>
      </c>
      <c r="X143" s="254" t="s">
        <v>1915</v>
      </c>
      <c r="Y143" s="27" t="s">
        <v>475</v>
      </c>
      <c r="Z143" s="27" t="s">
        <v>596</v>
      </c>
      <c r="AA143" s="27" t="s">
        <v>455</v>
      </c>
      <c r="AB143" s="27" t="s">
        <v>143</v>
      </c>
      <c r="AC143" s="27" t="s">
        <v>30</v>
      </c>
      <c r="AD143" s="27" t="s">
        <v>49</v>
      </c>
      <c r="AE143" s="27" t="s">
        <v>347</v>
      </c>
    </row>
    <row r="144" spans="1:31" ht="87.75" customHeight="1">
      <c r="A144" s="124">
        <v>7</v>
      </c>
      <c r="B144" s="27" t="s">
        <v>1456</v>
      </c>
      <c r="C144" s="27" t="s">
        <v>139</v>
      </c>
      <c r="D144" s="27" t="s">
        <v>406</v>
      </c>
      <c r="E144" s="27" t="s">
        <v>1455</v>
      </c>
      <c r="F144" s="27" t="s">
        <v>1457</v>
      </c>
      <c r="G144" s="27" t="s">
        <v>1856</v>
      </c>
      <c r="H144" s="27" t="s">
        <v>1570</v>
      </c>
      <c r="I144" s="27" t="s">
        <v>1062</v>
      </c>
      <c r="J144" s="362" t="s">
        <v>1080</v>
      </c>
      <c r="K144" s="384" t="s">
        <v>1067</v>
      </c>
      <c r="L144" s="365">
        <v>0</v>
      </c>
      <c r="M144" s="374">
        <v>0</v>
      </c>
      <c r="N144" s="422" t="s">
        <v>1590</v>
      </c>
      <c r="O144" s="357">
        <v>20</v>
      </c>
      <c r="P144" s="386">
        <v>20</v>
      </c>
      <c r="Q144" s="365">
        <v>0</v>
      </c>
      <c r="R144" s="374">
        <v>0</v>
      </c>
      <c r="S144" s="405">
        <v>40</v>
      </c>
      <c r="T144" s="27" t="s">
        <v>1609</v>
      </c>
      <c r="U144" s="132" t="s">
        <v>1904</v>
      </c>
      <c r="V144" s="27" t="s">
        <v>2192</v>
      </c>
      <c r="W144" s="27" t="s">
        <v>2276</v>
      </c>
      <c r="X144" s="254" t="s">
        <v>1915</v>
      </c>
      <c r="Y144" s="27" t="s">
        <v>476</v>
      </c>
      <c r="Z144" s="27" t="s">
        <v>592</v>
      </c>
      <c r="AA144" s="27" t="s">
        <v>456</v>
      </c>
      <c r="AB144" s="27" t="s">
        <v>144</v>
      </c>
      <c r="AC144" s="27" t="s">
        <v>30</v>
      </c>
      <c r="AD144" s="27" t="s">
        <v>597</v>
      </c>
      <c r="AE144" s="27" t="s">
        <v>347</v>
      </c>
    </row>
    <row r="145" spans="1:31" ht="97.5" customHeight="1">
      <c r="A145" s="124">
        <v>8</v>
      </c>
      <c r="B145" s="28" t="s">
        <v>1458</v>
      </c>
      <c r="C145" s="28" t="s">
        <v>139</v>
      </c>
      <c r="D145" s="28" t="s">
        <v>197</v>
      </c>
      <c r="E145" s="28" t="s">
        <v>1464</v>
      </c>
      <c r="F145" s="28" t="s">
        <v>1459</v>
      </c>
      <c r="G145" s="28" t="s">
        <v>1856</v>
      </c>
      <c r="H145" s="28" t="s">
        <v>1570</v>
      </c>
      <c r="I145" s="28" t="s">
        <v>1062</v>
      </c>
      <c r="J145" s="356" t="s">
        <v>1080</v>
      </c>
      <c r="K145" s="384" t="s">
        <v>1067</v>
      </c>
      <c r="L145" s="365">
        <v>0</v>
      </c>
      <c r="M145" s="374">
        <v>0</v>
      </c>
      <c r="N145" s="422" t="s">
        <v>1590</v>
      </c>
      <c r="O145" s="357">
        <v>30</v>
      </c>
      <c r="P145" s="386">
        <v>30</v>
      </c>
      <c r="Q145" s="365">
        <v>0</v>
      </c>
      <c r="R145" s="374">
        <v>0</v>
      </c>
      <c r="S145" s="405">
        <v>60</v>
      </c>
      <c r="T145" s="27" t="s">
        <v>1609</v>
      </c>
      <c r="U145" s="132" t="s">
        <v>1903</v>
      </c>
      <c r="V145" s="27" t="s">
        <v>2184</v>
      </c>
      <c r="W145" s="27" t="s">
        <v>2277</v>
      </c>
      <c r="X145" s="254" t="s">
        <v>1915</v>
      </c>
      <c r="Y145" s="27" t="s">
        <v>477</v>
      </c>
      <c r="Z145" s="27" t="s">
        <v>598</v>
      </c>
      <c r="AA145" s="27" t="s">
        <v>633</v>
      </c>
      <c r="AB145" s="27" t="s">
        <v>1714</v>
      </c>
      <c r="AC145" s="27" t="s">
        <v>30</v>
      </c>
      <c r="AD145" s="27" t="s">
        <v>599</v>
      </c>
      <c r="AE145" s="27" t="s">
        <v>347</v>
      </c>
    </row>
    <row r="146" spans="1:31" s="171" customFormat="1" ht="103.5" customHeight="1">
      <c r="A146" s="169">
        <v>9</v>
      </c>
      <c r="B146" s="154" t="s">
        <v>1460</v>
      </c>
      <c r="C146" s="154" t="s">
        <v>139</v>
      </c>
      <c r="D146" s="154" t="s">
        <v>453</v>
      </c>
      <c r="E146" s="154" t="s">
        <v>1578</v>
      </c>
      <c r="F146" s="154" t="s">
        <v>1461</v>
      </c>
      <c r="G146" s="154" t="s">
        <v>1857</v>
      </c>
      <c r="H146" s="154" t="s">
        <v>1570</v>
      </c>
      <c r="I146" s="154" t="s">
        <v>1062</v>
      </c>
      <c r="J146" s="356" t="s">
        <v>1063</v>
      </c>
      <c r="K146" s="384" t="s">
        <v>1067</v>
      </c>
      <c r="L146" s="365">
        <v>0</v>
      </c>
      <c r="M146" s="374">
        <v>0</v>
      </c>
      <c r="N146" s="422" t="s">
        <v>1590</v>
      </c>
      <c r="O146" s="357">
        <v>25</v>
      </c>
      <c r="P146" s="386">
        <v>25</v>
      </c>
      <c r="Q146" s="365">
        <v>0</v>
      </c>
      <c r="R146" s="374">
        <v>0</v>
      </c>
      <c r="S146" s="405">
        <v>50</v>
      </c>
      <c r="T146" s="30" t="s">
        <v>1609</v>
      </c>
      <c r="U146" s="195" t="s">
        <v>1902</v>
      </c>
      <c r="V146" s="30" t="s">
        <v>2215</v>
      </c>
      <c r="W146" s="30" t="s">
        <v>2278</v>
      </c>
      <c r="X146" s="255" t="s">
        <v>1915</v>
      </c>
      <c r="Y146" s="30" t="s">
        <v>478</v>
      </c>
      <c r="Z146" s="30" t="s">
        <v>600</v>
      </c>
      <c r="AA146" s="30" t="s">
        <v>1720</v>
      </c>
      <c r="AB146" s="30" t="s">
        <v>145</v>
      </c>
      <c r="AC146" s="30" t="s">
        <v>30</v>
      </c>
      <c r="AD146" s="30" t="s">
        <v>49</v>
      </c>
      <c r="AE146" s="30" t="s">
        <v>347</v>
      </c>
    </row>
    <row r="147" spans="1:31" ht="100.5" customHeight="1">
      <c r="A147" s="124">
        <v>10</v>
      </c>
      <c r="B147" s="28" t="s">
        <v>1462</v>
      </c>
      <c r="C147" s="28" t="s">
        <v>164</v>
      </c>
      <c r="D147" s="28" t="s">
        <v>760</v>
      </c>
      <c r="E147" s="28" t="s">
        <v>1465</v>
      </c>
      <c r="F147" s="28" t="s">
        <v>1463</v>
      </c>
      <c r="G147" s="28" t="s">
        <v>1858</v>
      </c>
      <c r="H147" s="28" t="s">
        <v>1570</v>
      </c>
      <c r="I147" s="28" t="s">
        <v>1062</v>
      </c>
      <c r="J147" s="356" t="s">
        <v>761</v>
      </c>
      <c r="K147" s="384" t="s">
        <v>1067</v>
      </c>
      <c r="L147" s="365">
        <v>0</v>
      </c>
      <c r="M147" s="374">
        <v>0</v>
      </c>
      <c r="N147" s="422" t="s">
        <v>1590</v>
      </c>
      <c r="O147" s="357">
        <v>0</v>
      </c>
      <c r="P147" s="386">
        <v>30</v>
      </c>
      <c r="Q147" s="365">
        <v>0</v>
      </c>
      <c r="R147" s="374">
        <v>0</v>
      </c>
      <c r="S147" s="405">
        <v>30</v>
      </c>
      <c r="T147" s="27" t="s">
        <v>1609</v>
      </c>
      <c r="U147" s="132" t="s">
        <v>1901</v>
      </c>
      <c r="V147" s="27" t="s">
        <v>2216</v>
      </c>
      <c r="W147" s="27" t="s">
        <v>2390</v>
      </c>
      <c r="X147" s="254" t="s">
        <v>1925</v>
      </c>
      <c r="Y147" s="27" t="s">
        <v>601</v>
      </c>
      <c r="Z147" s="27" t="s">
        <v>602</v>
      </c>
      <c r="AA147" s="27" t="s">
        <v>1715</v>
      </c>
      <c r="AB147" s="27" t="s">
        <v>1713</v>
      </c>
      <c r="AC147" s="27" t="s">
        <v>30</v>
      </c>
      <c r="AD147" s="27" t="s">
        <v>603</v>
      </c>
      <c r="AE147" s="27" t="s">
        <v>347</v>
      </c>
    </row>
    <row r="148" spans="1:31" ht="100.5" customHeight="1">
      <c r="A148" s="124">
        <v>11</v>
      </c>
      <c r="B148" s="28" t="s">
        <v>1580</v>
      </c>
      <c r="C148" s="28" t="s">
        <v>139</v>
      </c>
      <c r="D148" s="28" t="s">
        <v>762</v>
      </c>
      <c r="E148" s="28" t="s">
        <v>1466</v>
      </c>
      <c r="F148" s="28" t="s">
        <v>1581</v>
      </c>
      <c r="G148" s="28" t="s">
        <v>1859</v>
      </c>
      <c r="H148" s="28" t="s">
        <v>1570</v>
      </c>
      <c r="I148" s="28" t="s">
        <v>1062</v>
      </c>
      <c r="J148" s="356" t="s">
        <v>79</v>
      </c>
      <c r="K148" s="384" t="s">
        <v>1067</v>
      </c>
      <c r="L148" s="365">
        <v>0</v>
      </c>
      <c r="M148" s="374">
        <v>0</v>
      </c>
      <c r="N148" s="422" t="s">
        <v>1590</v>
      </c>
      <c r="O148" s="357">
        <v>0</v>
      </c>
      <c r="P148" s="386">
        <v>92</v>
      </c>
      <c r="Q148" s="365">
        <v>0</v>
      </c>
      <c r="R148" s="374">
        <v>0</v>
      </c>
      <c r="S148" s="405">
        <v>92</v>
      </c>
      <c r="T148" s="27" t="s">
        <v>1609</v>
      </c>
      <c r="U148" s="132" t="s">
        <v>1900</v>
      </c>
      <c r="V148" s="27" t="s">
        <v>2177</v>
      </c>
      <c r="W148" s="27"/>
      <c r="X148" s="254" t="s">
        <v>1925</v>
      </c>
      <c r="Y148" s="27" t="s">
        <v>490</v>
      </c>
      <c r="Z148" s="27" t="s">
        <v>604</v>
      </c>
      <c r="AA148" s="27" t="s">
        <v>1722</v>
      </c>
      <c r="AB148" s="27" t="s">
        <v>1712</v>
      </c>
      <c r="AC148" s="27" t="s">
        <v>30</v>
      </c>
      <c r="AD148" s="27" t="s">
        <v>605</v>
      </c>
      <c r="AE148" s="27" t="s">
        <v>347</v>
      </c>
    </row>
    <row r="149" spans="1:31" ht="100.5" customHeight="1">
      <c r="A149" s="124">
        <v>12</v>
      </c>
      <c r="B149" s="28" t="s">
        <v>1467</v>
      </c>
      <c r="C149" s="28" t="s">
        <v>139</v>
      </c>
      <c r="D149" s="28" t="s">
        <v>764</v>
      </c>
      <c r="E149" s="28" t="s">
        <v>1579</v>
      </c>
      <c r="F149" s="28" t="s">
        <v>1468</v>
      </c>
      <c r="G149" s="28" t="s">
        <v>1860</v>
      </c>
      <c r="H149" s="28" t="s">
        <v>1570</v>
      </c>
      <c r="I149" s="28" t="s">
        <v>1062</v>
      </c>
      <c r="J149" s="356" t="s">
        <v>1080</v>
      </c>
      <c r="K149" s="384" t="s">
        <v>1067</v>
      </c>
      <c r="L149" s="365">
        <v>0</v>
      </c>
      <c r="M149" s="374">
        <v>0</v>
      </c>
      <c r="N149" s="422" t="s">
        <v>1590</v>
      </c>
      <c r="O149" s="357">
        <v>30</v>
      </c>
      <c r="P149" s="386">
        <v>35</v>
      </c>
      <c r="Q149" s="365">
        <v>0</v>
      </c>
      <c r="R149" s="374">
        <v>0</v>
      </c>
      <c r="S149" s="405">
        <v>65</v>
      </c>
      <c r="T149" s="27" t="s">
        <v>1609</v>
      </c>
      <c r="U149" s="132" t="s">
        <v>1899</v>
      </c>
      <c r="V149" s="27" t="s">
        <v>2177</v>
      </c>
      <c r="W149" s="27" t="s">
        <v>2279</v>
      </c>
      <c r="X149" s="254" t="s">
        <v>1926</v>
      </c>
      <c r="Y149" s="27" t="s">
        <v>765</v>
      </c>
      <c r="Z149" s="27" t="s">
        <v>766</v>
      </c>
      <c r="AA149" s="27" t="s">
        <v>1721</v>
      </c>
      <c r="AB149" s="27" t="s">
        <v>763</v>
      </c>
      <c r="AC149" s="27" t="s">
        <v>60</v>
      </c>
      <c r="AD149" s="27" t="s">
        <v>767</v>
      </c>
      <c r="AE149" s="27" t="s">
        <v>347</v>
      </c>
    </row>
    <row r="150" spans="1:31" s="147" customFormat="1" ht="14.25" customHeight="1">
      <c r="A150" s="257"/>
      <c r="B150" s="278" t="s">
        <v>57</v>
      </c>
      <c r="C150" s="278">
        <v>12</v>
      </c>
      <c r="D150" s="278"/>
      <c r="E150" s="278"/>
      <c r="F150" s="278"/>
      <c r="G150" s="278"/>
      <c r="H150" s="278"/>
      <c r="I150" s="278"/>
      <c r="J150" s="278">
        <v>10</v>
      </c>
      <c r="K150" s="278">
        <v>12</v>
      </c>
      <c r="L150" s="278">
        <v>0</v>
      </c>
      <c r="M150" s="278">
        <v>0</v>
      </c>
      <c r="N150" s="280"/>
      <c r="O150" s="278">
        <f>SUM(O138:O149)</f>
        <v>275</v>
      </c>
      <c r="P150" s="278">
        <f>SUM(P138:P149)</f>
        <v>402</v>
      </c>
      <c r="Q150" s="278">
        <v>0</v>
      </c>
      <c r="R150" s="278">
        <v>0</v>
      </c>
      <c r="S150" s="278">
        <f>SUM(S138:S149)</f>
        <v>677</v>
      </c>
      <c r="T150" s="278"/>
      <c r="U150" s="278"/>
      <c r="V150" s="153"/>
      <c r="W150" s="153"/>
      <c r="X150" s="278"/>
      <c r="Y150" s="278"/>
      <c r="Z150" s="278"/>
      <c r="AA150" s="278"/>
      <c r="AB150" s="278"/>
      <c r="AC150" s="278"/>
      <c r="AD150" s="278">
        <v>105</v>
      </c>
      <c r="AE150" s="251"/>
    </row>
    <row r="151" spans="1:31" ht="14.25" customHeight="1">
      <c r="A151" s="301" t="s">
        <v>146</v>
      </c>
      <c r="B151" s="301"/>
      <c r="C151" s="301"/>
      <c r="D151" s="301"/>
      <c r="E151" s="301"/>
      <c r="F151" s="301"/>
      <c r="G151" s="301"/>
      <c r="H151" s="301"/>
      <c r="I151" s="301"/>
      <c r="J151" s="301"/>
      <c r="K151" s="301"/>
      <c r="L151" s="301"/>
      <c r="M151" s="301"/>
      <c r="N151" s="301"/>
      <c r="O151" s="301"/>
      <c r="P151" s="301"/>
      <c r="Q151" s="301"/>
      <c r="R151" s="301"/>
      <c r="S151" s="301"/>
      <c r="T151" s="301"/>
      <c r="U151" s="301"/>
      <c r="V151" s="301"/>
      <c r="W151" s="301"/>
      <c r="X151" s="301"/>
      <c r="Y151" s="301"/>
      <c r="Z151" s="301"/>
      <c r="AA151" s="301"/>
      <c r="AB151" s="301"/>
      <c r="AC151" s="301"/>
      <c r="AD151" s="301"/>
      <c r="AE151" s="301"/>
    </row>
    <row r="152" spans="1:31" s="76" customFormat="1" ht="87" customHeight="1">
      <c r="A152" s="124" t="s">
        <v>47</v>
      </c>
      <c r="B152" s="27" t="s">
        <v>1470</v>
      </c>
      <c r="C152" s="27" t="s">
        <v>159</v>
      </c>
      <c r="D152" s="27" t="s">
        <v>207</v>
      </c>
      <c r="E152" s="27" t="s">
        <v>1469</v>
      </c>
      <c r="F152" s="27" t="s">
        <v>1471</v>
      </c>
      <c r="G152" s="27"/>
      <c r="H152" s="27" t="s">
        <v>1570</v>
      </c>
      <c r="I152" s="27" t="s">
        <v>1062</v>
      </c>
      <c r="J152" s="356" t="s">
        <v>1063</v>
      </c>
      <c r="K152" s="384" t="s">
        <v>1064</v>
      </c>
      <c r="L152" s="365">
        <v>0</v>
      </c>
      <c r="M152" s="374">
        <v>0</v>
      </c>
      <c r="N152" s="422" t="s">
        <v>48</v>
      </c>
      <c r="O152" s="357">
        <v>35</v>
      </c>
      <c r="P152" s="386">
        <v>35</v>
      </c>
      <c r="Q152" s="365">
        <v>0</v>
      </c>
      <c r="R152" s="374">
        <v>0</v>
      </c>
      <c r="S152" s="405">
        <v>70</v>
      </c>
      <c r="T152" s="27"/>
      <c r="U152" s="27" t="s">
        <v>771</v>
      </c>
      <c r="V152" s="27" t="s">
        <v>2171</v>
      </c>
      <c r="W152" s="27" t="s">
        <v>2140</v>
      </c>
      <c r="X152" s="254" t="s">
        <v>1914</v>
      </c>
      <c r="Y152" s="27" t="s">
        <v>129</v>
      </c>
      <c r="Z152" s="27" t="s">
        <v>129</v>
      </c>
      <c r="AA152" s="28" t="s">
        <v>578</v>
      </c>
      <c r="AB152" s="28" t="s">
        <v>307</v>
      </c>
      <c r="AC152" s="27" t="s">
        <v>634</v>
      </c>
      <c r="AD152" s="27" t="s">
        <v>772</v>
      </c>
      <c r="AE152" s="27" t="s">
        <v>312</v>
      </c>
    </row>
    <row r="153" spans="1:31" ht="87.75" customHeight="1">
      <c r="A153" s="124">
        <v>2</v>
      </c>
      <c r="B153" s="127" t="s">
        <v>1472</v>
      </c>
      <c r="C153" s="27" t="s">
        <v>139</v>
      </c>
      <c r="D153" s="27" t="s">
        <v>774</v>
      </c>
      <c r="E153" s="27" t="s">
        <v>1582</v>
      </c>
      <c r="F153" s="27" t="s">
        <v>1473</v>
      </c>
      <c r="G153" s="27" t="s">
        <v>1861</v>
      </c>
      <c r="H153" s="27" t="s">
        <v>1570</v>
      </c>
      <c r="I153" s="27" t="s">
        <v>1062</v>
      </c>
      <c r="J153" s="356" t="s">
        <v>1066</v>
      </c>
      <c r="K153" s="384" t="s">
        <v>1069</v>
      </c>
      <c r="L153" s="366">
        <v>0</v>
      </c>
      <c r="M153" s="375">
        <v>0</v>
      </c>
      <c r="N153" s="422" t="s">
        <v>1590</v>
      </c>
      <c r="O153" s="357">
        <v>50</v>
      </c>
      <c r="P153" s="386">
        <v>50</v>
      </c>
      <c r="Q153" s="366">
        <v>0</v>
      </c>
      <c r="R153" s="375">
        <v>0</v>
      </c>
      <c r="S153" s="405">
        <v>100</v>
      </c>
      <c r="T153" s="27" t="s">
        <v>1609</v>
      </c>
      <c r="U153" s="27" t="s">
        <v>1897</v>
      </c>
      <c r="V153" s="27" t="s">
        <v>2217</v>
      </c>
      <c r="W153" s="27"/>
      <c r="X153" s="254" t="s">
        <v>1917</v>
      </c>
      <c r="Y153" s="28" t="s">
        <v>775</v>
      </c>
      <c r="Z153" s="22" t="s">
        <v>755</v>
      </c>
      <c r="AA153" s="22" t="s">
        <v>63</v>
      </c>
      <c r="AB153" s="28" t="s">
        <v>773</v>
      </c>
      <c r="AC153" s="22" t="s">
        <v>776</v>
      </c>
      <c r="AD153" s="28" t="s">
        <v>777</v>
      </c>
      <c r="AE153" s="27" t="s">
        <v>95</v>
      </c>
    </row>
    <row r="154" spans="1:31" s="111" customFormat="1" ht="87.75" customHeight="1">
      <c r="A154" s="124">
        <v>3</v>
      </c>
      <c r="B154" s="127" t="s">
        <v>1474</v>
      </c>
      <c r="C154" s="27" t="s">
        <v>139</v>
      </c>
      <c r="D154" s="27" t="s">
        <v>778</v>
      </c>
      <c r="E154" s="27" t="s">
        <v>1583</v>
      </c>
      <c r="F154" s="27" t="s">
        <v>1475</v>
      </c>
      <c r="G154" s="27" t="s">
        <v>1733</v>
      </c>
      <c r="H154" s="27" t="s">
        <v>1570</v>
      </c>
      <c r="I154" s="27" t="s">
        <v>1062</v>
      </c>
      <c r="J154" s="356" t="s">
        <v>1066</v>
      </c>
      <c r="K154" s="384" t="s">
        <v>1126</v>
      </c>
      <c r="L154" s="366">
        <v>0</v>
      </c>
      <c r="M154" s="375">
        <v>0</v>
      </c>
      <c r="N154" s="422" t="s">
        <v>1590</v>
      </c>
      <c r="O154" s="357">
        <v>50</v>
      </c>
      <c r="P154" s="386">
        <v>50</v>
      </c>
      <c r="Q154" s="366">
        <v>0</v>
      </c>
      <c r="R154" s="375">
        <v>0</v>
      </c>
      <c r="S154" s="405">
        <v>100</v>
      </c>
      <c r="T154" s="27" t="s">
        <v>1609</v>
      </c>
      <c r="U154" s="27" t="s">
        <v>1898</v>
      </c>
      <c r="V154" s="27" t="s">
        <v>2206</v>
      </c>
      <c r="W154" s="27"/>
      <c r="X154" s="254" t="s">
        <v>1917</v>
      </c>
      <c r="Y154" s="28" t="s">
        <v>500</v>
      </c>
      <c r="Z154" s="22" t="s">
        <v>635</v>
      </c>
      <c r="AA154" s="22" t="s">
        <v>465</v>
      </c>
      <c r="AB154" s="28" t="s">
        <v>283</v>
      </c>
      <c r="AC154" s="22" t="s">
        <v>60</v>
      </c>
      <c r="AD154" s="28" t="s">
        <v>284</v>
      </c>
      <c r="AE154" s="27" t="s">
        <v>312</v>
      </c>
    </row>
    <row r="155" spans="1:31" s="111" customFormat="1" ht="87.75" customHeight="1">
      <c r="A155" s="124">
        <v>4</v>
      </c>
      <c r="B155" s="127" t="s">
        <v>1476</v>
      </c>
      <c r="C155" s="27" t="s">
        <v>139</v>
      </c>
      <c r="D155" s="27" t="s">
        <v>780</v>
      </c>
      <c r="E155" s="27" t="s">
        <v>1584</v>
      </c>
      <c r="F155" s="27" t="s">
        <v>1477</v>
      </c>
      <c r="G155" s="27" t="s">
        <v>1861</v>
      </c>
      <c r="H155" s="27" t="s">
        <v>1570</v>
      </c>
      <c r="I155" s="27" t="s">
        <v>1062</v>
      </c>
      <c r="J155" s="356" t="s">
        <v>1066</v>
      </c>
      <c r="K155" s="384">
        <v>0</v>
      </c>
      <c r="L155" s="366">
        <v>0</v>
      </c>
      <c r="M155" s="375">
        <v>0</v>
      </c>
      <c r="N155" s="422" t="s">
        <v>1590</v>
      </c>
      <c r="O155" s="357">
        <v>25</v>
      </c>
      <c r="P155" s="386">
        <v>0</v>
      </c>
      <c r="Q155" s="366">
        <v>0</v>
      </c>
      <c r="R155" s="375">
        <v>0</v>
      </c>
      <c r="S155" s="405">
        <v>25</v>
      </c>
      <c r="T155" s="27" t="s">
        <v>1609</v>
      </c>
      <c r="U155" s="27" t="s">
        <v>1897</v>
      </c>
      <c r="V155" s="27" t="s">
        <v>2218</v>
      </c>
      <c r="W155" s="27" t="s">
        <v>2280</v>
      </c>
      <c r="X155" s="254" t="s">
        <v>1927</v>
      </c>
      <c r="Y155" s="28" t="s">
        <v>775</v>
      </c>
      <c r="Z155" s="22" t="s">
        <v>755</v>
      </c>
      <c r="AA155" s="22" t="s">
        <v>781</v>
      </c>
      <c r="AB155" s="28" t="s">
        <v>779</v>
      </c>
      <c r="AC155" s="22" t="s">
        <v>776</v>
      </c>
      <c r="AD155" s="28" t="s">
        <v>782</v>
      </c>
      <c r="AE155" s="27" t="s">
        <v>95</v>
      </c>
    </row>
    <row r="156" spans="1:31" s="171" customFormat="1" ht="78.75" customHeight="1">
      <c r="A156" s="169">
        <v>5</v>
      </c>
      <c r="B156" s="26" t="s">
        <v>1478</v>
      </c>
      <c r="C156" s="30" t="s">
        <v>164</v>
      </c>
      <c r="D156" s="30" t="s">
        <v>448</v>
      </c>
      <c r="E156" s="30" t="s">
        <v>1585</v>
      </c>
      <c r="F156" s="30" t="s">
        <v>1479</v>
      </c>
      <c r="G156" s="30" t="s">
        <v>1862</v>
      </c>
      <c r="H156" s="30" t="s">
        <v>1570</v>
      </c>
      <c r="I156" s="30" t="s">
        <v>1062</v>
      </c>
      <c r="J156" s="356" t="s">
        <v>1127</v>
      </c>
      <c r="K156" s="384" t="s">
        <v>1125</v>
      </c>
      <c r="L156" s="365" t="s">
        <v>1128</v>
      </c>
      <c r="M156" s="375">
        <v>0</v>
      </c>
      <c r="N156" s="422" t="s">
        <v>1590</v>
      </c>
      <c r="O156" s="357">
        <v>82</v>
      </c>
      <c r="P156" s="386">
        <v>82</v>
      </c>
      <c r="Q156" s="366">
        <v>25</v>
      </c>
      <c r="R156" s="375">
        <v>0</v>
      </c>
      <c r="S156" s="405">
        <v>189</v>
      </c>
      <c r="T156" s="30" t="s">
        <v>1609</v>
      </c>
      <c r="U156" s="30" t="s">
        <v>1896</v>
      </c>
      <c r="V156" s="30" t="s">
        <v>2182</v>
      </c>
      <c r="W156" s="30" t="s">
        <v>2281</v>
      </c>
      <c r="X156" s="255" t="s">
        <v>1917</v>
      </c>
      <c r="Y156" s="154" t="s">
        <v>355</v>
      </c>
      <c r="Z156" s="156" t="s">
        <v>450</v>
      </c>
      <c r="AA156" s="156" t="s">
        <v>449</v>
      </c>
      <c r="AB156" s="154" t="s">
        <v>466</v>
      </c>
      <c r="AC156" s="156" t="s">
        <v>152</v>
      </c>
      <c r="AD156" s="154" t="s">
        <v>451</v>
      </c>
      <c r="AE156" s="30" t="s">
        <v>312</v>
      </c>
    </row>
    <row r="157" spans="1:31" s="147" customFormat="1" ht="14.25" customHeight="1">
      <c r="A157" s="257"/>
      <c r="B157" s="153" t="s">
        <v>10</v>
      </c>
      <c r="C157" s="278">
        <v>5</v>
      </c>
      <c r="D157" s="278"/>
      <c r="E157" s="278"/>
      <c r="F157" s="278"/>
      <c r="G157" s="278"/>
      <c r="H157" s="278"/>
      <c r="I157" s="278"/>
      <c r="J157" s="278">
        <v>5</v>
      </c>
      <c r="K157" s="278">
        <v>4</v>
      </c>
      <c r="L157" s="278">
        <v>1</v>
      </c>
      <c r="M157" s="278">
        <v>0</v>
      </c>
      <c r="N157" s="280"/>
      <c r="O157" s="278">
        <f>SUM(O152:O156)</f>
        <v>242</v>
      </c>
      <c r="P157" s="278">
        <f>SUM(P152:P156)</f>
        <v>217</v>
      </c>
      <c r="Q157" s="278">
        <f>SUM(Q152:Q156)</f>
        <v>25</v>
      </c>
      <c r="R157" s="278">
        <v>0</v>
      </c>
      <c r="S157" s="278">
        <f>SUM(S152:S156)</f>
        <v>484</v>
      </c>
      <c r="T157" s="278"/>
      <c r="U157" s="278"/>
      <c r="V157" s="153"/>
      <c r="W157" s="153"/>
      <c r="X157" s="278"/>
      <c r="Y157" s="278"/>
      <c r="Z157" s="278"/>
      <c r="AA157" s="278"/>
      <c r="AB157" s="278"/>
      <c r="AC157" s="257"/>
      <c r="AD157" s="278">
        <v>59</v>
      </c>
      <c r="AE157" s="251"/>
    </row>
    <row r="158" spans="1:31" ht="15" customHeight="1">
      <c r="A158" s="301" t="s">
        <v>147</v>
      </c>
      <c r="B158" s="301"/>
      <c r="C158" s="301"/>
      <c r="D158" s="301"/>
      <c r="E158" s="301"/>
      <c r="F158" s="301"/>
      <c r="G158" s="301"/>
      <c r="H158" s="301"/>
      <c r="I158" s="301"/>
      <c r="J158" s="301"/>
      <c r="K158" s="301"/>
      <c r="L158" s="301"/>
      <c r="M158" s="301"/>
      <c r="N158" s="301"/>
      <c r="O158" s="301"/>
      <c r="P158" s="301"/>
      <c r="Q158" s="301"/>
      <c r="R158" s="301"/>
      <c r="S158" s="301"/>
      <c r="T158" s="301"/>
      <c r="U158" s="301"/>
      <c r="V158" s="301"/>
      <c r="W158" s="301"/>
      <c r="X158" s="301"/>
      <c r="Y158" s="301"/>
      <c r="Z158" s="301"/>
      <c r="AA158" s="301"/>
      <c r="AB158" s="301"/>
      <c r="AC158" s="301"/>
      <c r="AD158" s="301"/>
      <c r="AE158" s="301"/>
    </row>
    <row r="159" spans="1:31" ht="88.5" customHeight="1">
      <c r="A159" s="124">
        <v>1</v>
      </c>
      <c r="B159" s="127" t="s">
        <v>1481</v>
      </c>
      <c r="C159" s="27" t="s">
        <v>139</v>
      </c>
      <c r="D159" s="27" t="s">
        <v>783</v>
      </c>
      <c r="E159" s="27" t="s">
        <v>1480</v>
      </c>
      <c r="F159" s="27" t="s">
        <v>1482</v>
      </c>
      <c r="G159" s="27" t="s">
        <v>1967</v>
      </c>
      <c r="H159" s="27" t="s">
        <v>1570</v>
      </c>
      <c r="I159" s="27" t="s">
        <v>1062</v>
      </c>
      <c r="J159" s="361" t="s">
        <v>1129</v>
      </c>
      <c r="K159" s="384" t="s">
        <v>1067</v>
      </c>
      <c r="L159" s="365">
        <v>0</v>
      </c>
      <c r="M159" s="374">
        <v>0</v>
      </c>
      <c r="N159" s="422" t="s">
        <v>1590</v>
      </c>
      <c r="O159" s="361">
        <v>25</v>
      </c>
      <c r="P159" s="384">
        <v>25</v>
      </c>
      <c r="Q159" s="365">
        <v>0</v>
      </c>
      <c r="R159" s="374">
        <v>0</v>
      </c>
      <c r="S159" s="405">
        <v>50</v>
      </c>
      <c r="T159" s="27" t="s">
        <v>1609</v>
      </c>
      <c r="U159" s="28" t="s">
        <v>1895</v>
      </c>
      <c r="V159" s="27" t="s">
        <v>1950</v>
      </c>
      <c r="W159" s="27" t="s">
        <v>1951</v>
      </c>
      <c r="X159" s="254" t="s">
        <v>1960</v>
      </c>
      <c r="Y159" s="30" t="s">
        <v>990</v>
      </c>
      <c r="Z159" s="30" t="s">
        <v>991</v>
      </c>
      <c r="AA159" s="30" t="s">
        <v>1959</v>
      </c>
      <c r="AB159" s="28" t="s">
        <v>1952</v>
      </c>
      <c r="AC159" s="30" t="s">
        <v>992</v>
      </c>
      <c r="AD159" s="30" t="s">
        <v>993</v>
      </c>
      <c r="AE159" s="30" t="s">
        <v>312</v>
      </c>
    </row>
    <row r="160" spans="1:31" ht="78.75" customHeight="1">
      <c r="A160" s="124">
        <v>2</v>
      </c>
      <c r="B160" s="127" t="s">
        <v>1484</v>
      </c>
      <c r="C160" s="27" t="s">
        <v>139</v>
      </c>
      <c r="D160" s="27" t="s">
        <v>989</v>
      </c>
      <c r="E160" s="27" t="s">
        <v>1483</v>
      </c>
      <c r="F160" s="27" t="s">
        <v>1485</v>
      </c>
      <c r="G160" s="27" t="s">
        <v>1863</v>
      </c>
      <c r="H160" s="27" t="s">
        <v>1570</v>
      </c>
      <c r="I160" s="27" t="s">
        <v>1062</v>
      </c>
      <c r="J160" s="361" t="s">
        <v>1129</v>
      </c>
      <c r="K160" s="384" t="s">
        <v>1067</v>
      </c>
      <c r="L160" s="365">
        <v>0</v>
      </c>
      <c r="M160" s="374">
        <v>0</v>
      </c>
      <c r="N160" s="422" t="s">
        <v>1590</v>
      </c>
      <c r="O160" s="361">
        <v>25</v>
      </c>
      <c r="P160" s="384">
        <v>25</v>
      </c>
      <c r="Q160" s="365">
        <v>0</v>
      </c>
      <c r="R160" s="374">
        <v>0</v>
      </c>
      <c r="S160" s="405">
        <v>50</v>
      </c>
      <c r="T160" s="27" t="s">
        <v>1609</v>
      </c>
      <c r="U160" s="28" t="s">
        <v>1894</v>
      </c>
      <c r="V160" s="27" t="s">
        <v>1953</v>
      </c>
      <c r="W160" s="27" t="s">
        <v>1954</v>
      </c>
      <c r="X160" s="254" t="s">
        <v>1960</v>
      </c>
      <c r="Y160" s="30" t="s">
        <v>994</v>
      </c>
      <c r="Z160" s="30" t="s">
        <v>991</v>
      </c>
      <c r="AA160" s="30" t="s">
        <v>1955</v>
      </c>
      <c r="AB160" s="28" t="s">
        <v>505</v>
      </c>
      <c r="AC160" s="30" t="s">
        <v>992</v>
      </c>
      <c r="AD160" s="30" t="s">
        <v>995</v>
      </c>
      <c r="AE160" s="30" t="s">
        <v>312</v>
      </c>
    </row>
    <row r="161" spans="1:32" s="80" customFormat="1" ht="114.75" customHeight="1">
      <c r="A161" s="124">
        <v>3</v>
      </c>
      <c r="B161" s="127" t="s">
        <v>1487</v>
      </c>
      <c r="C161" s="27" t="s">
        <v>139</v>
      </c>
      <c r="D161" s="27" t="s">
        <v>654</v>
      </c>
      <c r="E161" s="27" t="s">
        <v>1486</v>
      </c>
      <c r="F161" s="27" t="s">
        <v>1488</v>
      </c>
      <c r="G161" s="27" t="s">
        <v>1864</v>
      </c>
      <c r="H161" s="27" t="s">
        <v>1570</v>
      </c>
      <c r="I161" s="27" t="s">
        <v>1062</v>
      </c>
      <c r="J161" s="361" t="s">
        <v>1129</v>
      </c>
      <c r="K161" s="384" t="s">
        <v>1065</v>
      </c>
      <c r="L161" s="365">
        <v>0</v>
      </c>
      <c r="M161" s="374">
        <v>0</v>
      </c>
      <c r="N161" s="422" t="s">
        <v>1590</v>
      </c>
      <c r="O161" s="361">
        <v>30</v>
      </c>
      <c r="P161" s="384">
        <v>55</v>
      </c>
      <c r="Q161" s="365">
        <v>0</v>
      </c>
      <c r="R161" s="374">
        <v>0</v>
      </c>
      <c r="S161" s="405">
        <v>85</v>
      </c>
      <c r="T161" s="27" t="s">
        <v>1609</v>
      </c>
      <c r="U161" s="28" t="s">
        <v>1893</v>
      </c>
      <c r="V161" s="27" t="s">
        <v>1956</v>
      </c>
      <c r="W161" s="27" t="s">
        <v>1957</v>
      </c>
      <c r="X161" s="254" t="s">
        <v>1960</v>
      </c>
      <c r="Y161" s="30" t="s">
        <v>996</v>
      </c>
      <c r="Z161" s="30" t="s">
        <v>997</v>
      </c>
      <c r="AA161" s="30" t="s">
        <v>1958</v>
      </c>
      <c r="AB161" s="28" t="s">
        <v>653</v>
      </c>
      <c r="AC161" s="30" t="s">
        <v>998</v>
      </c>
      <c r="AD161" s="30" t="s">
        <v>655</v>
      </c>
      <c r="AE161" s="185" t="s">
        <v>312</v>
      </c>
    </row>
    <row r="162" spans="1:32" s="147" customFormat="1" ht="15.75" customHeight="1">
      <c r="A162" s="257"/>
      <c r="B162" s="278" t="s">
        <v>57</v>
      </c>
      <c r="C162" s="278">
        <v>3</v>
      </c>
      <c r="D162" s="278"/>
      <c r="E162" s="278"/>
      <c r="F162" s="278"/>
      <c r="G162" s="278"/>
      <c r="H162" s="278"/>
      <c r="I162" s="278"/>
      <c r="J162" s="278">
        <v>3</v>
      </c>
      <c r="K162" s="278">
        <v>3</v>
      </c>
      <c r="L162" s="278">
        <v>0</v>
      </c>
      <c r="M162" s="278">
        <v>0</v>
      </c>
      <c r="N162" s="280"/>
      <c r="O162" s="278">
        <v>80</v>
      </c>
      <c r="P162" s="278">
        <v>105</v>
      </c>
      <c r="Q162" s="278">
        <v>0</v>
      </c>
      <c r="R162" s="278">
        <v>0</v>
      </c>
      <c r="S162" s="278">
        <v>185</v>
      </c>
      <c r="T162" s="278"/>
      <c r="U162" s="278"/>
      <c r="V162" s="268"/>
      <c r="W162" s="268"/>
      <c r="X162" s="278"/>
      <c r="Y162" s="257"/>
      <c r="Z162" s="257"/>
      <c r="AA162" s="257"/>
      <c r="AB162" s="278"/>
      <c r="AC162" s="257"/>
      <c r="AD162" s="278">
        <v>32</v>
      </c>
      <c r="AE162" s="251"/>
    </row>
    <row r="163" spans="1:32" ht="15" customHeight="1">
      <c r="A163" s="301" t="s">
        <v>148</v>
      </c>
      <c r="B163" s="301"/>
      <c r="C163" s="301"/>
      <c r="D163" s="301"/>
      <c r="E163" s="301"/>
      <c r="F163" s="301"/>
      <c r="G163" s="301"/>
      <c r="H163" s="301"/>
      <c r="I163" s="301"/>
      <c r="J163" s="301"/>
      <c r="K163" s="301"/>
      <c r="L163" s="301"/>
      <c r="M163" s="301"/>
      <c r="N163" s="301"/>
      <c r="O163" s="301"/>
      <c r="P163" s="301"/>
      <c r="Q163" s="301"/>
      <c r="R163" s="301"/>
      <c r="S163" s="301"/>
      <c r="T163" s="301"/>
      <c r="U163" s="301"/>
      <c r="V163" s="301"/>
      <c r="W163" s="301"/>
      <c r="X163" s="301"/>
      <c r="Y163" s="301"/>
      <c r="Z163" s="301"/>
      <c r="AA163" s="301"/>
      <c r="AB163" s="301"/>
      <c r="AC163" s="301"/>
      <c r="AD163" s="301"/>
      <c r="AE163" s="301"/>
    </row>
    <row r="164" spans="1:32" s="76" customFormat="1" ht="116.25" customHeight="1">
      <c r="A164" s="124" t="s">
        <v>47</v>
      </c>
      <c r="B164" s="27" t="s">
        <v>1490</v>
      </c>
      <c r="C164" s="27" t="s">
        <v>139</v>
      </c>
      <c r="D164" s="27" t="s">
        <v>208</v>
      </c>
      <c r="E164" s="27" t="s">
        <v>1489</v>
      </c>
      <c r="F164" s="27" t="s">
        <v>1491</v>
      </c>
      <c r="G164" s="27" t="s">
        <v>2137</v>
      </c>
      <c r="H164" s="27" t="s">
        <v>1570</v>
      </c>
      <c r="I164" s="27" t="s">
        <v>1062</v>
      </c>
      <c r="J164" s="356" t="s">
        <v>1068</v>
      </c>
      <c r="K164" s="384" t="s">
        <v>1069</v>
      </c>
      <c r="L164" s="365">
        <v>0</v>
      </c>
      <c r="M164" s="374">
        <v>0</v>
      </c>
      <c r="N164" s="422" t="s">
        <v>48</v>
      </c>
      <c r="O164" s="357">
        <v>15</v>
      </c>
      <c r="P164" s="386">
        <v>15</v>
      </c>
      <c r="Q164" s="365">
        <v>0</v>
      </c>
      <c r="R164" s="374">
        <v>0</v>
      </c>
      <c r="S164" s="405">
        <v>30</v>
      </c>
      <c r="T164" s="27" t="s">
        <v>1609</v>
      </c>
      <c r="U164" s="28" t="s">
        <v>636</v>
      </c>
      <c r="V164" s="27" t="s">
        <v>2172</v>
      </c>
      <c r="W164" s="27" t="s">
        <v>2139</v>
      </c>
      <c r="X164" s="254" t="s">
        <v>1917</v>
      </c>
      <c r="Y164" s="27" t="s">
        <v>784</v>
      </c>
      <c r="Z164" s="27" t="s">
        <v>130</v>
      </c>
      <c r="AA164" s="28" t="s">
        <v>199</v>
      </c>
      <c r="AB164" s="28" t="s">
        <v>307</v>
      </c>
      <c r="AC164" s="28" t="s">
        <v>30</v>
      </c>
      <c r="AD164" s="27" t="s">
        <v>200</v>
      </c>
      <c r="AE164" s="27" t="s">
        <v>312</v>
      </c>
    </row>
    <row r="165" spans="1:32" ht="127.5" customHeight="1">
      <c r="A165" s="124">
        <v>2</v>
      </c>
      <c r="B165" s="27" t="s">
        <v>1494</v>
      </c>
      <c r="C165" s="27" t="s">
        <v>139</v>
      </c>
      <c r="D165" s="27" t="s">
        <v>923</v>
      </c>
      <c r="E165" s="27" t="s">
        <v>1492</v>
      </c>
      <c r="F165" s="27" t="s">
        <v>1493</v>
      </c>
      <c r="G165" s="252" t="s">
        <v>1865</v>
      </c>
      <c r="H165" s="27" t="s">
        <v>1570</v>
      </c>
      <c r="I165" s="27" t="s">
        <v>1062</v>
      </c>
      <c r="J165" s="356" t="s">
        <v>1063</v>
      </c>
      <c r="K165" s="384" t="s">
        <v>1064</v>
      </c>
      <c r="L165" s="365">
        <v>0</v>
      </c>
      <c r="M165" s="374">
        <v>0</v>
      </c>
      <c r="N165" s="422" t="s">
        <v>1590</v>
      </c>
      <c r="O165" s="357">
        <v>54</v>
      </c>
      <c r="P165" s="386">
        <v>54</v>
      </c>
      <c r="Q165" s="365">
        <v>0</v>
      </c>
      <c r="R165" s="374">
        <v>0</v>
      </c>
      <c r="S165" s="405">
        <v>108</v>
      </c>
      <c r="T165" s="27" t="s">
        <v>1609</v>
      </c>
      <c r="U165" s="132" t="s">
        <v>1892</v>
      </c>
      <c r="V165" s="27" t="s">
        <v>2219</v>
      </c>
      <c r="W165" s="27" t="s">
        <v>2282</v>
      </c>
      <c r="X165" s="254" t="s">
        <v>1917</v>
      </c>
      <c r="Y165" s="28" t="s">
        <v>924</v>
      </c>
      <c r="Z165" s="27" t="s">
        <v>925</v>
      </c>
      <c r="AA165" s="27" t="s">
        <v>149</v>
      </c>
      <c r="AB165" s="28" t="s">
        <v>222</v>
      </c>
      <c r="AC165" s="23" t="s">
        <v>60</v>
      </c>
      <c r="AD165" s="28" t="s">
        <v>180</v>
      </c>
      <c r="AE165" s="27" t="s">
        <v>312</v>
      </c>
    </row>
    <row r="166" spans="1:32" ht="87" customHeight="1">
      <c r="A166" s="124">
        <v>3</v>
      </c>
      <c r="B166" s="127" t="s">
        <v>1495</v>
      </c>
      <c r="C166" s="27" t="s">
        <v>139</v>
      </c>
      <c r="D166" s="27" t="s">
        <v>785</v>
      </c>
      <c r="E166" s="27" t="s">
        <v>1588</v>
      </c>
      <c r="F166" s="27" t="s">
        <v>1496</v>
      </c>
      <c r="G166" s="27" t="s">
        <v>1866</v>
      </c>
      <c r="H166" s="27" t="s">
        <v>1570</v>
      </c>
      <c r="I166" s="27" t="s">
        <v>1062</v>
      </c>
      <c r="J166" s="356" t="s">
        <v>1068</v>
      </c>
      <c r="K166" s="384" t="s">
        <v>1069</v>
      </c>
      <c r="L166" s="365">
        <v>0</v>
      </c>
      <c r="M166" s="374">
        <v>0</v>
      </c>
      <c r="N166" s="422" t="s">
        <v>1590</v>
      </c>
      <c r="O166" s="357">
        <v>40</v>
      </c>
      <c r="P166" s="386">
        <v>40</v>
      </c>
      <c r="Q166" s="365">
        <v>0</v>
      </c>
      <c r="R166" s="374">
        <v>0</v>
      </c>
      <c r="S166" s="405">
        <v>80</v>
      </c>
      <c r="T166" s="27" t="s">
        <v>1609</v>
      </c>
      <c r="U166" s="28" t="s">
        <v>1891</v>
      </c>
      <c r="V166" s="27" t="s">
        <v>2220</v>
      </c>
      <c r="W166" s="27"/>
      <c r="X166" s="254" t="s">
        <v>1917</v>
      </c>
      <c r="Y166" s="27" t="s">
        <v>926</v>
      </c>
      <c r="Z166" s="27" t="s">
        <v>927</v>
      </c>
      <c r="AA166" s="27" t="s">
        <v>150</v>
      </c>
      <c r="AB166" s="27" t="s">
        <v>223</v>
      </c>
      <c r="AC166" s="23" t="s">
        <v>60</v>
      </c>
      <c r="AD166" s="28" t="s">
        <v>928</v>
      </c>
      <c r="AE166" s="27" t="s">
        <v>312</v>
      </c>
    </row>
    <row r="167" spans="1:32" ht="98.25" customHeight="1">
      <c r="A167" s="124">
        <v>4</v>
      </c>
      <c r="B167" s="27" t="s">
        <v>1498</v>
      </c>
      <c r="C167" s="27" t="s">
        <v>139</v>
      </c>
      <c r="D167" s="27" t="s">
        <v>929</v>
      </c>
      <c r="E167" s="27" t="s">
        <v>1497</v>
      </c>
      <c r="F167" s="27" t="s">
        <v>1499</v>
      </c>
      <c r="G167" s="27" t="s">
        <v>1867</v>
      </c>
      <c r="H167" s="27" t="s">
        <v>1570</v>
      </c>
      <c r="I167" s="27" t="s">
        <v>1062</v>
      </c>
      <c r="J167" s="356" t="s">
        <v>79</v>
      </c>
      <c r="K167" s="384" t="s">
        <v>1083</v>
      </c>
      <c r="L167" s="365" t="s">
        <v>1130</v>
      </c>
      <c r="M167" s="374">
        <v>0</v>
      </c>
      <c r="N167" s="422" t="s">
        <v>1590</v>
      </c>
      <c r="O167" s="357">
        <v>0</v>
      </c>
      <c r="P167" s="386">
        <v>54</v>
      </c>
      <c r="Q167" s="365">
        <v>55</v>
      </c>
      <c r="R167" s="374">
        <v>0</v>
      </c>
      <c r="S167" s="405">
        <v>109</v>
      </c>
      <c r="T167" s="27" t="s">
        <v>1609</v>
      </c>
      <c r="U167" s="132" t="s">
        <v>1890</v>
      </c>
      <c r="V167" s="27" t="s">
        <v>2221</v>
      </c>
      <c r="W167" s="27" t="s">
        <v>2118</v>
      </c>
      <c r="X167" s="254" t="s">
        <v>1917</v>
      </c>
      <c r="Y167" s="27" t="s">
        <v>930</v>
      </c>
      <c r="Z167" s="131" t="s">
        <v>931</v>
      </c>
      <c r="AA167" s="131" t="s">
        <v>225</v>
      </c>
      <c r="AB167" s="27" t="s">
        <v>224</v>
      </c>
      <c r="AC167" s="27" t="s">
        <v>637</v>
      </c>
      <c r="AD167" s="28" t="s">
        <v>180</v>
      </c>
      <c r="AE167" s="27" t="s">
        <v>312</v>
      </c>
      <c r="AF167" s="54">
        <f>SUM(P167:S167)</f>
        <v>218</v>
      </c>
    </row>
    <row r="168" spans="1:32" s="126" customFormat="1" ht="98.25" customHeight="1">
      <c r="A168" s="124">
        <v>5</v>
      </c>
      <c r="B168" s="27" t="s">
        <v>1711</v>
      </c>
      <c r="C168" s="27" t="s">
        <v>139</v>
      </c>
      <c r="D168" s="27" t="s">
        <v>882</v>
      </c>
      <c r="E168" s="27" t="s">
        <v>1586</v>
      </c>
      <c r="F168" s="27" t="s">
        <v>1587</v>
      </c>
      <c r="G168" s="27" t="s">
        <v>1868</v>
      </c>
      <c r="H168" s="27" t="s">
        <v>1570</v>
      </c>
      <c r="I168" s="27" t="s">
        <v>1062</v>
      </c>
      <c r="J168" s="356" t="s">
        <v>1068</v>
      </c>
      <c r="K168" s="384" t="s">
        <v>1069</v>
      </c>
      <c r="L168" s="365">
        <v>0</v>
      </c>
      <c r="M168" s="374">
        <v>0</v>
      </c>
      <c r="N168" s="422" t="s">
        <v>1590</v>
      </c>
      <c r="O168" s="357">
        <v>54</v>
      </c>
      <c r="P168" s="386">
        <v>54</v>
      </c>
      <c r="Q168" s="365">
        <v>0</v>
      </c>
      <c r="R168" s="374">
        <v>0</v>
      </c>
      <c r="S168" s="405">
        <v>108</v>
      </c>
      <c r="T168" s="27" t="s">
        <v>1609</v>
      </c>
      <c r="U168" s="132" t="s">
        <v>1889</v>
      </c>
      <c r="V168" s="27" t="s">
        <v>2217</v>
      </c>
      <c r="W168" s="27"/>
      <c r="X168" s="254" t="s">
        <v>1917</v>
      </c>
      <c r="Y168" s="27" t="s">
        <v>932</v>
      </c>
      <c r="Z168" s="131" t="s">
        <v>933</v>
      </c>
      <c r="AA168" s="131" t="s">
        <v>151</v>
      </c>
      <c r="AB168" s="27" t="s">
        <v>282</v>
      </c>
      <c r="AC168" s="27" t="s">
        <v>152</v>
      </c>
      <c r="AD168" s="28" t="s">
        <v>125</v>
      </c>
      <c r="AE168" s="27" t="s">
        <v>312</v>
      </c>
    </row>
    <row r="169" spans="1:32" s="147" customFormat="1" ht="14.25" customHeight="1">
      <c r="A169" s="278"/>
      <c r="B169" s="278" t="s">
        <v>57</v>
      </c>
      <c r="C169" s="278">
        <v>5</v>
      </c>
      <c r="D169" s="278"/>
      <c r="E169" s="278"/>
      <c r="F169" s="278"/>
      <c r="G169" s="278"/>
      <c r="H169" s="278"/>
      <c r="I169" s="278"/>
      <c r="J169" s="278">
        <v>4</v>
      </c>
      <c r="K169" s="278">
        <v>5</v>
      </c>
      <c r="L169" s="278">
        <v>1</v>
      </c>
      <c r="M169" s="278">
        <v>0</v>
      </c>
      <c r="N169" s="280"/>
      <c r="O169" s="278">
        <f>SUM(O164:O168)</f>
        <v>163</v>
      </c>
      <c r="P169" s="278">
        <f>SUM(P164:P168)</f>
        <v>217</v>
      </c>
      <c r="Q169" s="278">
        <f>SUM(Q164:Q168)</f>
        <v>55</v>
      </c>
      <c r="R169" s="278">
        <v>0</v>
      </c>
      <c r="S169" s="278">
        <f>SUM(S164:S168)</f>
        <v>435</v>
      </c>
      <c r="T169" s="278"/>
      <c r="U169" s="278"/>
      <c r="V169" s="153"/>
      <c r="W169" s="153"/>
      <c r="X169" s="278"/>
      <c r="Y169" s="278"/>
      <c r="Z169" s="278"/>
      <c r="AA169" s="278"/>
      <c r="AB169" s="278" t="s">
        <v>295</v>
      </c>
      <c r="AC169" s="278"/>
      <c r="AD169" s="278">
        <v>17</v>
      </c>
      <c r="AE169" s="251"/>
    </row>
    <row r="170" spans="1:32" ht="15" customHeight="1">
      <c r="A170" s="301" t="s">
        <v>153</v>
      </c>
      <c r="B170" s="301"/>
      <c r="C170" s="301"/>
      <c r="D170" s="301"/>
      <c r="E170" s="301"/>
      <c r="F170" s="301"/>
      <c r="G170" s="301"/>
      <c r="H170" s="301"/>
      <c r="I170" s="301"/>
      <c r="J170" s="301"/>
      <c r="K170" s="301"/>
      <c r="L170" s="301"/>
      <c r="M170" s="301"/>
      <c r="N170" s="301"/>
      <c r="O170" s="301"/>
      <c r="P170" s="301"/>
      <c r="Q170" s="301"/>
      <c r="R170" s="301"/>
      <c r="S170" s="301"/>
      <c r="T170" s="301"/>
      <c r="U170" s="301"/>
      <c r="V170" s="301"/>
      <c r="W170" s="301"/>
      <c r="X170" s="301"/>
      <c r="Y170" s="301"/>
      <c r="Z170" s="301"/>
      <c r="AA170" s="301"/>
      <c r="AB170" s="301"/>
      <c r="AC170" s="301"/>
      <c r="AD170" s="301"/>
      <c r="AE170" s="301"/>
    </row>
    <row r="171" spans="1:32" ht="99.75" customHeight="1">
      <c r="A171" s="124" t="s">
        <v>47</v>
      </c>
      <c r="B171" s="127" t="s">
        <v>1501</v>
      </c>
      <c r="C171" s="28" t="s">
        <v>280</v>
      </c>
      <c r="D171" s="28" t="s">
        <v>157</v>
      </c>
      <c r="E171" s="28" t="s">
        <v>1500</v>
      </c>
      <c r="F171" s="28" t="s">
        <v>1502</v>
      </c>
      <c r="G171" s="28" t="s">
        <v>2138</v>
      </c>
      <c r="H171" s="28" t="s">
        <v>1570</v>
      </c>
      <c r="I171" s="28" t="s">
        <v>1062</v>
      </c>
      <c r="J171" s="356" t="s">
        <v>1063</v>
      </c>
      <c r="K171" s="384" t="s">
        <v>1069</v>
      </c>
      <c r="L171" s="369">
        <v>0</v>
      </c>
      <c r="M171" s="377">
        <v>0</v>
      </c>
      <c r="N171" s="422" t="s">
        <v>48</v>
      </c>
      <c r="O171" s="361">
        <v>40</v>
      </c>
      <c r="P171" s="384">
        <v>40</v>
      </c>
      <c r="Q171" s="366">
        <v>0</v>
      </c>
      <c r="R171" s="375">
        <v>0</v>
      </c>
      <c r="S171" s="408">
        <v>80</v>
      </c>
      <c r="T171" s="124" t="s">
        <v>1609</v>
      </c>
      <c r="U171" s="27" t="s">
        <v>1888</v>
      </c>
      <c r="V171" s="27"/>
      <c r="W171" s="27" t="s">
        <v>2031</v>
      </c>
      <c r="X171" s="254" t="s">
        <v>1914</v>
      </c>
      <c r="Y171" s="27" t="s">
        <v>154</v>
      </c>
      <c r="Z171" s="124" t="s">
        <v>95</v>
      </c>
      <c r="AA171" s="27" t="s">
        <v>155</v>
      </c>
      <c r="AB171" s="28" t="s">
        <v>307</v>
      </c>
      <c r="AC171" s="27" t="s">
        <v>638</v>
      </c>
      <c r="AD171" s="27" t="s">
        <v>196</v>
      </c>
      <c r="AE171" s="27" t="s">
        <v>312</v>
      </c>
    </row>
    <row r="172" spans="1:32" s="171" customFormat="1" ht="101.25" customHeight="1">
      <c r="A172" s="169" t="s">
        <v>50</v>
      </c>
      <c r="B172" s="26" t="s">
        <v>1504</v>
      </c>
      <c r="C172" s="30" t="s">
        <v>139</v>
      </c>
      <c r="D172" s="30" t="s">
        <v>1009</v>
      </c>
      <c r="E172" s="30" t="s">
        <v>1503</v>
      </c>
      <c r="F172" s="30" t="s">
        <v>1505</v>
      </c>
      <c r="G172" s="30" t="s">
        <v>2074</v>
      </c>
      <c r="H172" s="30" t="s">
        <v>1570</v>
      </c>
      <c r="I172" s="30" t="s">
        <v>1062</v>
      </c>
      <c r="J172" s="356" t="s">
        <v>1072</v>
      </c>
      <c r="K172" s="384" t="s">
        <v>1091</v>
      </c>
      <c r="L172" s="367">
        <v>0</v>
      </c>
      <c r="M172" s="376">
        <v>0</v>
      </c>
      <c r="N172" s="422" t="s">
        <v>1590</v>
      </c>
      <c r="O172" s="361">
        <v>100</v>
      </c>
      <c r="P172" s="384">
        <v>100</v>
      </c>
      <c r="Q172" s="365">
        <v>0</v>
      </c>
      <c r="R172" s="374">
        <v>0</v>
      </c>
      <c r="S172" s="405">
        <v>200</v>
      </c>
      <c r="T172" s="30" t="s">
        <v>1609</v>
      </c>
      <c r="U172" s="154" t="s">
        <v>1887</v>
      </c>
      <c r="V172" s="30" t="s">
        <v>2071</v>
      </c>
      <c r="W172" s="30" t="s">
        <v>2069</v>
      </c>
      <c r="X172" s="255" t="s">
        <v>1915</v>
      </c>
      <c r="Y172" s="30" t="s">
        <v>790</v>
      </c>
      <c r="Z172" s="30" t="s">
        <v>791</v>
      </c>
      <c r="AA172" s="30" t="s">
        <v>1010</v>
      </c>
      <c r="AB172" s="154" t="s">
        <v>218</v>
      </c>
      <c r="AC172" s="30" t="s">
        <v>156</v>
      </c>
      <c r="AD172" s="154" t="s">
        <v>792</v>
      </c>
      <c r="AE172" s="30" t="s">
        <v>312</v>
      </c>
    </row>
    <row r="173" spans="1:32" s="126" customFormat="1" ht="86.25" customHeight="1">
      <c r="A173" s="124">
        <v>3</v>
      </c>
      <c r="B173" s="127" t="s">
        <v>1507</v>
      </c>
      <c r="C173" s="27" t="s">
        <v>139</v>
      </c>
      <c r="D173" s="27" t="s">
        <v>794</v>
      </c>
      <c r="E173" s="27" t="s">
        <v>1506</v>
      </c>
      <c r="F173" s="27" t="s">
        <v>1508</v>
      </c>
      <c r="G173" s="27" t="s">
        <v>2075</v>
      </c>
      <c r="H173" s="27" t="s">
        <v>1570</v>
      </c>
      <c r="I173" s="27" t="s">
        <v>1062</v>
      </c>
      <c r="J173" s="356" t="s">
        <v>79</v>
      </c>
      <c r="K173" s="384" t="s">
        <v>1070</v>
      </c>
      <c r="L173" s="367">
        <v>0</v>
      </c>
      <c r="M173" s="377">
        <v>0</v>
      </c>
      <c r="N173" s="422" t="s">
        <v>1590</v>
      </c>
      <c r="O173" s="361">
        <v>0</v>
      </c>
      <c r="P173" s="384">
        <v>100</v>
      </c>
      <c r="Q173" s="366">
        <v>0</v>
      </c>
      <c r="R173" s="375">
        <v>0</v>
      </c>
      <c r="S173" s="408">
        <v>100</v>
      </c>
      <c r="T173" s="124" t="s">
        <v>1609</v>
      </c>
      <c r="U173" s="27" t="s">
        <v>1886</v>
      </c>
      <c r="V173" s="27" t="s">
        <v>2072</v>
      </c>
      <c r="W173" s="27" t="s">
        <v>2118</v>
      </c>
      <c r="X173" s="254" t="s">
        <v>1915</v>
      </c>
      <c r="Y173" s="27" t="s">
        <v>790</v>
      </c>
      <c r="Z173" s="27" t="s">
        <v>791</v>
      </c>
      <c r="AA173" s="27" t="s">
        <v>1011</v>
      </c>
      <c r="AB173" s="28" t="s">
        <v>793</v>
      </c>
      <c r="AC173" s="27" t="s">
        <v>152</v>
      </c>
      <c r="AD173" s="28" t="s">
        <v>795</v>
      </c>
      <c r="AE173" s="27" t="s">
        <v>312</v>
      </c>
    </row>
    <row r="174" spans="1:32" s="171" customFormat="1" ht="91.5" customHeight="1">
      <c r="A174" s="169">
        <v>4</v>
      </c>
      <c r="B174" s="26" t="s">
        <v>1510</v>
      </c>
      <c r="C174" s="30" t="s">
        <v>139</v>
      </c>
      <c r="D174" s="30" t="s">
        <v>797</v>
      </c>
      <c r="E174" s="30" t="s">
        <v>1509</v>
      </c>
      <c r="F174" s="30" t="s">
        <v>1511</v>
      </c>
      <c r="G174" s="30" t="s">
        <v>2076</v>
      </c>
      <c r="H174" s="30" t="s">
        <v>1570</v>
      </c>
      <c r="I174" s="30" t="s">
        <v>1062</v>
      </c>
      <c r="J174" s="356" t="s">
        <v>1072</v>
      </c>
      <c r="K174" s="384" t="s">
        <v>1091</v>
      </c>
      <c r="L174" s="367">
        <v>0</v>
      </c>
      <c r="M174" s="377">
        <v>0</v>
      </c>
      <c r="N174" s="422" t="s">
        <v>1590</v>
      </c>
      <c r="O174" s="361">
        <v>100</v>
      </c>
      <c r="P174" s="384">
        <v>100</v>
      </c>
      <c r="Q174" s="366">
        <v>0</v>
      </c>
      <c r="R174" s="375">
        <v>0</v>
      </c>
      <c r="S174" s="408">
        <v>200</v>
      </c>
      <c r="T174" s="169" t="s">
        <v>1609</v>
      </c>
      <c r="U174" s="30" t="s">
        <v>1885</v>
      </c>
      <c r="V174" s="30" t="s">
        <v>2073</v>
      </c>
      <c r="W174" s="30" t="s">
        <v>2070</v>
      </c>
      <c r="X174" s="255" t="s">
        <v>1915</v>
      </c>
      <c r="Y174" s="30" t="s">
        <v>790</v>
      </c>
      <c r="Z174" s="170" t="s">
        <v>791</v>
      </c>
      <c r="AA174" s="30" t="s">
        <v>798</v>
      </c>
      <c r="AB174" s="154" t="s">
        <v>796</v>
      </c>
      <c r="AC174" s="154" t="s">
        <v>30</v>
      </c>
      <c r="AD174" s="154" t="s">
        <v>799</v>
      </c>
      <c r="AE174" s="30" t="s">
        <v>312</v>
      </c>
    </row>
    <row r="175" spans="1:32" s="147" customFormat="1" ht="13.5" customHeight="1">
      <c r="A175" s="257"/>
      <c r="B175" s="278" t="s">
        <v>57</v>
      </c>
      <c r="C175" s="278">
        <v>4</v>
      </c>
      <c r="D175" s="278"/>
      <c r="E175" s="278"/>
      <c r="F175" s="278"/>
      <c r="G175" s="278"/>
      <c r="H175" s="278"/>
      <c r="I175" s="278"/>
      <c r="J175" s="278">
        <v>3</v>
      </c>
      <c r="K175" s="278">
        <v>4</v>
      </c>
      <c r="L175" s="278">
        <v>0</v>
      </c>
      <c r="M175" s="278">
        <v>0</v>
      </c>
      <c r="N175" s="280"/>
      <c r="O175" s="278">
        <v>240</v>
      </c>
      <c r="P175" s="278">
        <v>340</v>
      </c>
      <c r="Q175" s="278">
        <v>0</v>
      </c>
      <c r="R175" s="278">
        <v>0</v>
      </c>
      <c r="S175" s="278">
        <v>580</v>
      </c>
      <c r="T175" s="278"/>
      <c r="U175" s="278"/>
      <c r="V175" s="153"/>
      <c r="W175" s="153"/>
      <c r="X175" s="278"/>
      <c r="Y175" s="278"/>
      <c r="Z175" s="278"/>
      <c r="AA175" s="278"/>
      <c r="AB175" s="278"/>
      <c r="AC175" s="278"/>
      <c r="AD175" s="278">
        <v>79</v>
      </c>
      <c r="AE175" s="251"/>
    </row>
    <row r="176" spans="1:32">
      <c r="A176" s="302" t="s">
        <v>158</v>
      </c>
      <c r="B176" s="302"/>
      <c r="C176" s="302"/>
      <c r="D176" s="302"/>
      <c r="E176" s="302"/>
      <c r="F176" s="302"/>
      <c r="G176" s="302"/>
      <c r="H176" s="302"/>
      <c r="I176" s="302"/>
      <c r="J176" s="302"/>
      <c r="K176" s="302"/>
      <c r="L176" s="302"/>
      <c r="M176" s="302"/>
      <c r="N176" s="302"/>
      <c r="O176" s="302"/>
      <c r="P176" s="302"/>
      <c r="Q176" s="302"/>
      <c r="R176" s="302"/>
      <c r="S176" s="302"/>
      <c r="T176" s="302"/>
      <c r="U176" s="302"/>
      <c r="V176" s="302"/>
      <c r="W176" s="302"/>
      <c r="X176" s="302"/>
      <c r="Y176" s="302"/>
      <c r="Z176" s="302"/>
      <c r="AA176" s="302"/>
      <c r="AB176" s="302"/>
      <c r="AC176" s="302"/>
      <c r="AD176" s="302"/>
      <c r="AE176" s="302"/>
    </row>
    <row r="177" spans="1:31" ht="87.75" customHeight="1">
      <c r="A177" s="134">
        <v>1</v>
      </c>
      <c r="B177" s="28" t="s">
        <v>1513</v>
      </c>
      <c r="C177" s="28" t="s">
        <v>139</v>
      </c>
      <c r="D177" s="28" t="s">
        <v>274</v>
      </c>
      <c r="E177" s="28" t="s">
        <v>1512</v>
      </c>
      <c r="F177" s="28" t="s">
        <v>1514</v>
      </c>
      <c r="G177" s="252" t="s">
        <v>2077</v>
      </c>
      <c r="H177" s="28" t="s">
        <v>1570</v>
      </c>
      <c r="I177" s="28" t="s">
        <v>1062</v>
      </c>
      <c r="J177" s="361" t="s">
        <v>1131</v>
      </c>
      <c r="K177" s="384">
        <v>0</v>
      </c>
      <c r="L177" s="369">
        <v>0</v>
      </c>
      <c r="M177" s="377">
        <v>0</v>
      </c>
      <c r="N177" s="422" t="s">
        <v>1590</v>
      </c>
      <c r="O177" s="394">
        <v>100</v>
      </c>
      <c r="P177" s="391"/>
      <c r="Q177" s="369">
        <v>0</v>
      </c>
      <c r="R177" s="377">
        <v>0</v>
      </c>
      <c r="S177" s="407">
        <v>100</v>
      </c>
      <c r="T177" s="134" t="s">
        <v>1609</v>
      </c>
      <c r="U177" s="28" t="s">
        <v>1884</v>
      </c>
      <c r="V177" s="27" t="s">
        <v>2098</v>
      </c>
      <c r="W177" s="27" t="s">
        <v>2092</v>
      </c>
      <c r="X177" s="254" t="s">
        <v>1917</v>
      </c>
      <c r="Y177" s="28" t="s">
        <v>1038</v>
      </c>
      <c r="Z177" s="24" t="s">
        <v>1039</v>
      </c>
      <c r="AA177" s="186" t="s">
        <v>366</v>
      </c>
      <c r="AB177" s="28" t="s">
        <v>261</v>
      </c>
      <c r="AC177" s="154" t="s">
        <v>1040</v>
      </c>
      <c r="AD177" s="28" t="s">
        <v>367</v>
      </c>
      <c r="AE177" s="28" t="s">
        <v>312</v>
      </c>
    </row>
    <row r="178" spans="1:31" ht="88.5" customHeight="1">
      <c r="A178" s="134">
        <v>2</v>
      </c>
      <c r="B178" s="28" t="s">
        <v>1516</v>
      </c>
      <c r="C178" s="28" t="s">
        <v>139</v>
      </c>
      <c r="D178" s="28" t="s">
        <v>300</v>
      </c>
      <c r="E178" s="28" t="s">
        <v>1515</v>
      </c>
      <c r="F178" s="28" t="s">
        <v>1517</v>
      </c>
      <c r="G178" s="28" t="s">
        <v>2078</v>
      </c>
      <c r="H178" s="28" t="s">
        <v>1570</v>
      </c>
      <c r="I178" s="28" t="s">
        <v>1062</v>
      </c>
      <c r="J178" s="361" t="s">
        <v>1131</v>
      </c>
      <c r="K178" s="384">
        <v>0</v>
      </c>
      <c r="L178" s="367" t="s">
        <v>1132</v>
      </c>
      <c r="M178" s="377">
        <v>0</v>
      </c>
      <c r="N178" s="422" t="s">
        <v>1590</v>
      </c>
      <c r="O178" s="394">
        <v>100</v>
      </c>
      <c r="P178" s="391">
        <v>0</v>
      </c>
      <c r="Q178" s="369">
        <v>60</v>
      </c>
      <c r="R178" s="377">
        <v>0</v>
      </c>
      <c r="S178" s="407">
        <v>160</v>
      </c>
      <c r="T178" s="134" t="s">
        <v>1609</v>
      </c>
      <c r="U178" s="132" t="s">
        <v>1879</v>
      </c>
      <c r="V178" s="27" t="s">
        <v>2090</v>
      </c>
      <c r="W178" s="27" t="s">
        <v>2110</v>
      </c>
      <c r="X178" s="254" t="s">
        <v>1917</v>
      </c>
      <c r="Y178" s="28" t="s">
        <v>369</v>
      </c>
      <c r="Z178" s="24" t="s">
        <v>1041</v>
      </c>
      <c r="AA178" s="186" t="s">
        <v>1042</v>
      </c>
      <c r="AB178" s="28" t="s">
        <v>299</v>
      </c>
      <c r="AC178" s="154" t="s">
        <v>1043</v>
      </c>
      <c r="AD178" s="28" t="s">
        <v>370</v>
      </c>
      <c r="AE178" s="28" t="s">
        <v>312</v>
      </c>
    </row>
    <row r="179" spans="1:31" ht="99" customHeight="1">
      <c r="A179" s="134">
        <v>3</v>
      </c>
      <c r="B179" s="28" t="s">
        <v>1519</v>
      </c>
      <c r="C179" s="28" t="s">
        <v>139</v>
      </c>
      <c r="D179" s="28" t="s">
        <v>362</v>
      </c>
      <c r="E179" s="28" t="s">
        <v>1518</v>
      </c>
      <c r="F179" s="28" t="s">
        <v>1520</v>
      </c>
      <c r="G179" s="28" t="s">
        <v>2079</v>
      </c>
      <c r="H179" s="28" t="s">
        <v>1570</v>
      </c>
      <c r="I179" s="28" t="s">
        <v>1062</v>
      </c>
      <c r="J179" s="361" t="s">
        <v>1131</v>
      </c>
      <c r="K179" s="384">
        <v>0</v>
      </c>
      <c r="L179" s="367" t="s">
        <v>1132</v>
      </c>
      <c r="M179" s="377">
        <v>0</v>
      </c>
      <c r="N179" s="422" t="s">
        <v>1590</v>
      </c>
      <c r="O179" s="394">
        <v>120</v>
      </c>
      <c r="P179" s="391">
        <v>0</v>
      </c>
      <c r="Q179" s="369">
        <v>70</v>
      </c>
      <c r="R179" s="377">
        <v>0</v>
      </c>
      <c r="S179" s="407">
        <v>190</v>
      </c>
      <c r="T179" s="134" t="s">
        <v>1609</v>
      </c>
      <c r="U179" s="132" t="s">
        <v>1883</v>
      </c>
      <c r="V179" s="27" t="s">
        <v>2099</v>
      </c>
      <c r="W179" s="27" t="s">
        <v>2111</v>
      </c>
      <c r="X179" s="254" t="s">
        <v>1917</v>
      </c>
      <c r="Y179" s="28" t="s">
        <v>2405</v>
      </c>
      <c r="Z179" s="416" t="s">
        <v>2402</v>
      </c>
      <c r="AA179" s="186" t="s">
        <v>2403</v>
      </c>
      <c r="AB179" s="28" t="s">
        <v>262</v>
      </c>
      <c r="AC179" s="154" t="s">
        <v>2404</v>
      </c>
      <c r="AD179" s="28" t="s">
        <v>375</v>
      </c>
      <c r="AE179" s="28" t="s">
        <v>312</v>
      </c>
    </row>
    <row r="180" spans="1:31" ht="87.75" customHeight="1">
      <c r="A180" s="134">
        <v>4</v>
      </c>
      <c r="B180" s="28" t="s">
        <v>1522</v>
      </c>
      <c r="C180" s="28" t="s">
        <v>139</v>
      </c>
      <c r="D180" s="28" t="s">
        <v>275</v>
      </c>
      <c r="E180" s="28" t="s">
        <v>1521</v>
      </c>
      <c r="F180" s="28" t="s">
        <v>1523</v>
      </c>
      <c r="G180" s="28" t="s">
        <v>2080</v>
      </c>
      <c r="H180" s="28" t="s">
        <v>1570</v>
      </c>
      <c r="I180" s="28" t="s">
        <v>1062</v>
      </c>
      <c r="J180" s="361" t="s">
        <v>1131</v>
      </c>
      <c r="K180" s="384" t="s">
        <v>1133</v>
      </c>
      <c r="L180" s="367">
        <v>0</v>
      </c>
      <c r="M180" s="377">
        <v>0</v>
      </c>
      <c r="N180" s="422" t="s">
        <v>1590</v>
      </c>
      <c r="O180" s="394">
        <v>149</v>
      </c>
      <c r="P180" s="391">
        <v>50</v>
      </c>
      <c r="Q180" s="369">
        <v>0</v>
      </c>
      <c r="R180" s="377">
        <v>0</v>
      </c>
      <c r="S180" s="407">
        <v>199</v>
      </c>
      <c r="T180" s="134" t="s">
        <v>1609</v>
      </c>
      <c r="U180" s="28" t="s">
        <v>1877</v>
      </c>
      <c r="V180" s="27" t="s">
        <v>2100</v>
      </c>
      <c r="W180" s="27" t="s">
        <v>2093</v>
      </c>
      <c r="X180" s="254" t="s">
        <v>1917</v>
      </c>
      <c r="Y180" s="28" t="s">
        <v>651</v>
      </c>
      <c r="Z180" s="24" t="s">
        <v>1044</v>
      </c>
      <c r="AA180" s="186" t="s">
        <v>1045</v>
      </c>
      <c r="AB180" s="28" t="s">
        <v>263</v>
      </c>
      <c r="AC180" s="154" t="s">
        <v>1046</v>
      </c>
      <c r="AD180" s="28" t="s">
        <v>376</v>
      </c>
      <c r="AE180" s="28" t="s">
        <v>312</v>
      </c>
    </row>
    <row r="181" spans="1:31" ht="92.25" customHeight="1">
      <c r="A181" s="134">
        <v>5</v>
      </c>
      <c r="B181" s="28" t="s">
        <v>1525</v>
      </c>
      <c r="C181" s="28" t="s">
        <v>139</v>
      </c>
      <c r="D181" s="28" t="s">
        <v>276</v>
      </c>
      <c r="E181" s="28" t="s">
        <v>1524</v>
      </c>
      <c r="F181" s="28" t="s">
        <v>1526</v>
      </c>
      <c r="G181" s="28" t="s">
        <v>2081</v>
      </c>
      <c r="H181" s="28" t="s">
        <v>1570</v>
      </c>
      <c r="I181" s="28" t="s">
        <v>1062</v>
      </c>
      <c r="J181" s="361" t="s">
        <v>1131</v>
      </c>
      <c r="K181" s="384">
        <v>0</v>
      </c>
      <c r="L181" s="367">
        <v>0</v>
      </c>
      <c r="M181" s="376">
        <v>0</v>
      </c>
      <c r="N181" s="422" t="s">
        <v>1590</v>
      </c>
      <c r="O181" s="396">
        <v>60</v>
      </c>
      <c r="P181" s="384">
        <v>0</v>
      </c>
      <c r="Q181" s="367">
        <v>0</v>
      </c>
      <c r="R181" s="376">
        <v>0</v>
      </c>
      <c r="S181" s="407">
        <v>60</v>
      </c>
      <c r="T181" s="134" t="s">
        <v>1609</v>
      </c>
      <c r="U181" s="28" t="s">
        <v>2401</v>
      </c>
      <c r="V181" s="27" t="s">
        <v>2101</v>
      </c>
      <c r="W181" s="27" t="s">
        <v>2112</v>
      </c>
      <c r="X181" s="254" t="s">
        <v>1917</v>
      </c>
      <c r="Y181" s="28" t="s">
        <v>2406</v>
      </c>
      <c r="Z181" s="24" t="s">
        <v>374</v>
      </c>
      <c r="AA181" s="186" t="s">
        <v>1045</v>
      </c>
      <c r="AB181" s="28" t="s">
        <v>264</v>
      </c>
      <c r="AC181" s="154"/>
      <c r="AD181" s="28">
        <v>300</v>
      </c>
      <c r="AE181" s="28" t="s">
        <v>312</v>
      </c>
    </row>
    <row r="182" spans="1:31" ht="102" customHeight="1">
      <c r="A182" s="134">
        <v>6</v>
      </c>
      <c r="B182" s="28" t="s">
        <v>1528</v>
      </c>
      <c r="C182" s="28" t="s">
        <v>139</v>
      </c>
      <c r="D182" s="28" t="s">
        <v>891</v>
      </c>
      <c r="E182" s="28" t="s">
        <v>1527</v>
      </c>
      <c r="F182" s="28" t="s">
        <v>1529</v>
      </c>
      <c r="G182" s="252" t="s">
        <v>2082</v>
      </c>
      <c r="H182" s="28" t="s">
        <v>1570</v>
      </c>
      <c r="I182" s="28" t="s">
        <v>1062</v>
      </c>
      <c r="J182" s="361" t="s">
        <v>803</v>
      </c>
      <c r="K182" s="384">
        <v>0</v>
      </c>
      <c r="L182" s="367" t="s">
        <v>1132</v>
      </c>
      <c r="M182" s="376">
        <v>0</v>
      </c>
      <c r="N182" s="422" t="s">
        <v>1590</v>
      </c>
      <c r="O182" s="361">
        <v>120</v>
      </c>
      <c r="P182" s="384">
        <v>0</v>
      </c>
      <c r="Q182" s="367">
        <v>70</v>
      </c>
      <c r="R182" s="376">
        <v>0</v>
      </c>
      <c r="S182" s="407">
        <v>190</v>
      </c>
      <c r="T182" s="134" t="s">
        <v>1609</v>
      </c>
      <c r="U182" s="132" t="s">
        <v>1880</v>
      </c>
      <c r="V182" s="27" t="s">
        <v>2102</v>
      </c>
      <c r="W182" s="27" t="s">
        <v>2113</v>
      </c>
      <c r="X182" s="254" t="s">
        <v>1917</v>
      </c>
      <c r="Y182" s="28" t="s">
        <v>1038</v>
      </c>
      <c r="Z182" s="24" t="s">
        <v>1039</v>
      </c>
      <c r="AA182" s="186" t="s">
        <v>366</v>
      </c>
      <c r="AB182" s="28" t="s">
        <v>265</v>
      </c>
      <c r="AC182" s="154" t="s">
        <v>1040</v>
      </c>
      <c r="AD182" s="28" t="s">
        <v>367</v>
      </c>
      <c r="AE182" s="28" t="s">
        <v>312</v>
      </c>
    </row>
    <row r="183" spans="1:31" ht="87.75" customHeight="1">
      <c r="A183" s="134">
        <v>7</v>
      </c>
      <c r="B183" s="28" t="s">
        <v>1531</v>
      </c>
      <c r="C183" s="28" t="s">
        <v>139</v>
      </c>
      <c r="D183" s="28" t="s">
        <v>892</v>
      </c>
      <c r="E183" s="28" t="s">
        <v>1530</v>
      </c>
      <c r="F183" s="28" t="s">
        <v>1532</v>
      </c>
      <c r="G183" s="28" t="s">
        <v>2083</v>
      </c>
      <c r="H183" s="28" t="s">
        <v>1570</v>
      </c>
      <c r="I183" s="28" t="s">
        <v>1062</v>
      </c>
      <c r="J183" s="361" t="s">
        <v>1131</v>
      </c>
      <c r="K183" s="384">
        <v>0</v>
      </c>
      <c r="L183" s="367" t="s">
        <v>1132</v>
      </c>
      <c r="M183" s="376">
        <v>0</v>
      </c>
      <c r="N183" s="422" t="s">
        <v>1590</v>
      </c>
      <c r="O183" s="361">
        <v>120</v>
      </c>
      <c r="P183" s="384">
        <v>0</v>
      </c>
      <c r="Q183" s="367">
        <v>70</v>
      </c>
      <c r="R183" s="376">
        <v>0</v>
      </c>
      <c r="S183" s="407">
        <v>190</v>
      </c>
      <c r="T183" s="134" t="s">
        <v>1609</v>
      </c>
      <c r="U183" s="241" t="s">
        <v>1882</v>
      </c>
      <c r="V183" s="27" t="s">
        <v>2103</v>
      </c>
      <c r="W183" s="27" t="s">
        <v>2095</v>
      </c>
      <c r="X183" s="254" t="s">
        <v>1917</v>
      </c>
      <c r="Y183" s="28" t="s">
        <v>369</v>
      </c>
      <c r="Z183" s="24" t="s">
        <v>1041</v>
      </c>
      <c r="AA183" s="186" t="s">
        <v>1042</v>
      </c>
      <c r="AB183" s="28" t="s">
        <v>266</v>
      </c>
      <c r="AC183" s="154" t="s">
        <v>1043</v>
      </c>
      <c r="AD183" s="28" t="s">
        <v>370</v>
      </c>
      <c r="AE183" s="28" t="s">
        <v>312</v>
      </c>
    </row>
    <row r="184" spans="1:31" ht="85.5" customHeight="1">
      <c r="A184" s="134">
        <v>8</v>
      </c>
      <c r="B184" s="28" t="s">
        <v>1534</v>
      </c>
      <c r="C184" s="28" t="s">
        <v>139</v>
      </c>
      <c r="D184" s="28" t="s">
        <v>365</v>
      </c>
      <c r="E184" s="28" t="s">
        <v>1533</v>
      </c>
      <c r="F184" s="28" t="s">
        <v>1535</v>
      </c>
      <c r="G184" s="28" t="s">
        <v>2084</v>
      </c>
      <c r="H184" s="28" t="s">
        <v>1570</v>
      </c>
      <c r="I184" s="28" t="s">
        <v>1062</v>
      </c>
      <c r="J184" s="361" t="s">
        <v>1131</v>
      </c>
      <c r="K184" s="384">
        <v>0</v>
      </c>
      <c r="L184" s="367" t="s">
        <v>1132</v>
      </c>
      <c r="M184" s="376">
        <v>0</v>
      </c>
      <c r="N184" s="422" t="s">
        <v>1590</v>
      </c>
      <c r="O184" s="361">
        <v>100</v>
      </c>
      <c r="P184" s="384">
        <v>0</v>
      </c>
      <c r="Q184" s="367">
        <v>60</v>
      </c>
      <c r="R184" s="376">
        <v>0</v>
      </c>
      <c r="S184" s="407">
        <v>160</v>
      </c>
      <c r="T184" s="134" t="s">
        <v>1609</v>
      </c>
      <c r="U184" s="28" t="s">
        <v>1878</v>
      </c>
      <c r="V184" s="27" t="s">
        <v>2104</v>
      </c>
      <c r="W184" s="27" t="s">
        <v>2114</v>
      </c>
      <c r="X184" s="254" t="s">
        <v>1917</v>
      </c>
      <c r="Y184" s="28" t="s">
        <v>2407</v>
      </c>
      <c r="Z184" s="24" t="s">
        <v>374</v>
      </c>
      <c r="AA184" s="186" t="s">
        <v>373</v>
      </c>
      <c r="AB184" s="28" t="s">
        <v>267</v>
      </c>
      <c r="AC184" s="154" t="s">
        <v>373</v>
      </c>
      <c r="AD184" s="28" t="s">
        <v>375</v>
      </c>
      <c r="AE184" s="28" t="s">
        <v>312</v>
      </c>
    </row>
    <row r="185" spans="1:31" ht="101.25" customHeight="1">
      <c r="A185" s="134">
        <v>9</v>
      </c>
      <c r="B185" s="28" t="s">
        <v>1537</v>
      </c>
      <c r="C185" s="28" t="s">
        <v>139</v>
      </c>
      <c r="D185" s="28" t="s">
        <v>277</v>
      </c>
      <c r="E185" s="28" t="s">
        <v>1536</v>
      </c>
      <c r="F185" s="28" t="s">
        <v>1538</v>
      </c>
      <c r="G185" s="28" t="s">
        <v>2085</v>
      </c>
      <c r="H185" s="28" t="s">
        <v>1570</v>
      </c>
      <c r="I185" s="28" t="s">
        <v>1062</v>
      </c>
      <c r="J185" s="361" t="s">
        <v>1131</v>
      </c>
      <c r="K185" s="391">
        <v>0</v>
      </c>
      <c r="L185" s="367" t="s">
        <v>1132</v>
      </c>
      <c r="M185" s="376">
        <v>0</v>
      </c>
      <c r="N185" s="422" t="s">
        <v>1590</v>
      </c>
      <c r="O185" s="361">
        <v>120</v>
      </c>
      <c r="P185" s="384">
        <v>0</v>
      </c>
      <c r="Q185" s="367">
        <v>70</v>
      </c>
      <c r="R185" s="376">
        <v>0</v>
      </c>
      <c r="S185" s="407">
        <v>190</v>
      </c>
      <c r="T185" s="134" t="s">
        <v>1609</v>
      </c>
      <c r="U185" s="28" t="s">
        <v>1877</v>
      </c>
      <c r="V185" s="27" t="s">
        <v>2105</v>
      </c>
      <c r="W185" s="27" t="s">
        <v>2115</v>
      </c>
      <c r="X185" s="254" t="s">
        <v>1917</v>
      </c>
      <c r="Y185" s="28" t="s">
        <v>651</v>
      </c>
      <c r="Z185" s="24" t="s">
        <v>1044</v>
      </c>
      <c r="AA185" s="186" t="s">
        <v>1045</v>
      </c>
      <c r="AB185" s="28" t="s">
        <v>268</v>
      </c>
      <c r="AC185" s="154" t="s">
        <v>1046</v>
      </c>
      <c r="AD185" s="28" t="s">
        <v>376</v>
      </c>
      <c r="AE185" s="28" t="s">
        <v>312</v>
      </c>
    </row>
    <row r="186" spans="1:31" ht="88.5" customHeight="1">
      <c r="A186" s="134">
        <v>10</v>
      </c>
      <c r="B186" s="28" t="s">
        <v>1540</v>
      </c>
      <c r="C186" s="28" t="s">
        <v>139</v>
      </c>
      <c r="D186" s="28" t="s">
        <v>893</v>
      </c>
      <c r="E186" s="28" t="s">
        <v>1539</v>
      </c>
      <c r="F186" s="28" t="s">
        <v>1541</v>
      </c>
      <c r="G186" s="28" t="s">
        <v>2086</v>
      </c>
      <c r="H186" s="28" t="s">
        <v>1570</v>
      </c>
      <c r="I186" s="28" t="s">
        <v>1062</v>
      </c>
      <c r="J186" s="361" t="s">
        <v>1131</v>
      </c>
      <c r="K186" s="384">
        <v>0</v>
      </c>
      <c r="L186" s="367" t="s">
        <v>1132</v>
      </c>
      <c r="M186" s="376">
        <v>0</v>
      </c>
      <c r="N186" s="422" t="s">
        <v>1590</v>
      </c>
      <c r="O186" s="361">
        <v>120</v>
      </c>
      <c r="P186" s="384">
        <v>0</v>
      </c>
      <c r="Q186" s="367">
        <v>70</v>
      </c>
      <c r="R186" s="376">
        <v>0</v>
      </c>
      <c r="S186" s="407">
        <v>190</v>
      </c>
      <c r="T186" s="134" t="s">
        <v>1609</v>
      </c>
      <c r="U186" s="28" t="s">
        <v>1881</v>
      </c>
      <c r="V186" s="27" t="s">
        <v>2106</v>
      </c>
      <c r="W186" s="27" t="s">
        <v>2094</v>
      </c>
      <c r="X186" s="254" t="s">
        <v>1917</v>
      </c>
      <c r="Y186" s="28" t="s">
        <v>2408</v>
      </c>
      <c r="Z186" s="24"/>
      <c r="AA186" s="186" t="s">
        <v>2409</v>
      </c>
      <c r="AB186" s="28" t="s">
        <v>269</v>
      </c>
      <c r="AC186" s="154"/>
      <c r="AD186" s="28"/>
      <c r="AE186" s="28" t="s">
        <v>312</v>
      </c>
    </row>
    <row r="187" spans="1:31" ht="105" customHeight="1">
      <c r="A187" s="134">
        <v>11</v>
      </c>
      <c r="B187" s="28" t="s">
        <v>1543</v>
      </c>
      <c r="C187" s="28" t="s">
        <v>139</v>
      </c>
      <c r="D187" s="28" t="s">
        <v>278</v>
      </c>
      <c r="E187" s="28" t="s">
        <v>1542</v>
      </c>
      <c r="F187" s="28" t="s">
        <v>1544</v>
      </c>
      <c r="G187" s="252" t="s">
        <v>1869</v>
      </c>
      <c r="H187" s="28" t="s">
        <v>1570</v>
      </c>
      <c r="I187" s="28" t="s">
        <v>1062</v>
      </c>
      <c r="J187" s="361" t="s">
        <v>1131</v>
      </c>
      <c r="K187" s="384">
        <v>0</v>
      </c>
      <c r="L187" s="367" t="s">
        <v>1132</v>
      </c>
      <c r="M187" s="376">
        <v>0</v>
      </c>
      <c r="N187" s="422" t="s">
        <v>1590</v>
      </c>
      <c r="O187" s="361">
        <v>160</v>
      </c>
      <c r="P187" s="384">
        <v>0</v>
      </c>
      <c r="Q187" s="367">
        <v>75</v>
      </c>
      <c r="R187" s="376">
        <v>0</v>
      </c>
      <c r="S187" s="407">
        <v>235</v>
      </c>
      <c r="T187" s="134" t="s">
        <v>1609</v>
      </c>
      <c r="U187" s="28" t="s">
        <v>1880</v>
      </c>
      <c r="V187" s="27" t="s">
        <v>2107</v>
      </c>
      <c r="W187" s="27" t="s">
        <v>2096</v>
      </c>
      <c r="X187" s="254" t="s">
        <v>1917</v>
      </c>
      <c r="Y187" s="28" t="s">
        <v>1038</v>
      </c>
      <c r="Z187" s="24" t="s">
        <v>1039</v>
      </c>
      <c r="AA187" s="186" t="s">
        <v>366</v>
      </c>
      <c r="AB187" s="28" t="s">
        <v>270</v>
      </c>
      <c r="AC187" s="154" t="s">
        <v>1040</v>
      </c>
      <c r="AD187" s="28" t="s">
        <v>367</v>
      </c>
      <c r="AE187" s="28" t="s">
        <v>312</v>
      </c>
    </row>
    <row r="188" spans="1:31" ht="90" customHeight="1">
      <c r="A188" s="134">
        <v>12</v>
      </c>
      <c r="B188" s="28" t="s">
        <v>1546</v>
      </c>
      <c r="C188" s="28" t="s">
        <v>139</v>
      </c>
      <c r="D188" s="28" t="s">
        <v>368</v>
      </c>
      <c r="E188" s="28" t="s">
        <v>1545</v>
      </c>
      <c r="F188" s="28" t="s">
        <v>1549</v>
      </c>
      <c r="G188" s="28" t="s">
        <v>2087</v>
      </c>
      <c r="H188" s="28" t="s">
        <v>1570</v>
      </c>
      <c r="I188" s="28" t="s">
        <v>1062</v>
      </c>
      <c r="J188" s="361" t="s">
        <v>1131</v>
      </c>
      <c r="K188" s="384">
        <v>0</v>
      </c>
      <c r="L188" s="367" t="s">
        <v>1132</v>
      </c>
      <c r="M188" s="377">
        <v>0</v>
      </c>
      <c r="N188" s="422" t="s">
        <v>1590</v>
      </c>
      <c r="O188" s="394">
        <v>160</v>
      </c>
      <c r="P188" s="391">
        <v>0</v>
      </c>
      <c r="Q188" s="369">
        <v>75</v>
      </c>
      <c r="R188" s="377">
        <v>0</v>
      </c>
      <c r="S188" s="407">
        <v>235</v>
      </c>
      <c r="T188" s="134" t="s">
        <v>1609</v>
      </c>
      <c r="U188" s="132" t="s">
        <v>1879</v>
      </c>
      <c r="V188" s="27" t="s">
        <v>2108</v>
      </c>
      <c r="W188" s="27" t="s">
        <v>2116</v>
      </c>
      <c r="X188" s="254" t="s">
        <v>1917</v>
      </c>
      <c r="Y188" s="28" t="s">
        <v>369</v>
      </c>
      <c r="Z188" s="24" t="s">
        <v>1041</v>
      </c>
      <c r="AA188" s="186" t="s">
        <v>1042</v>
      </c>
      <c r="AB188" s="28" t="s">
        <v>496</v>
      </c>
      <c r="AC188" s="154" t="s">
        <v>1043</v>
      </c>
      <c r="AD188" s="28" t="s">
        <v>370</v>
      </c>
      <c r="AE188" s="28" t="s">
        <v>312</v>
      </c>
    </row>
    <row r="189" spans="1:31" ht="84.75" customHeight="1">
      <c r="A189" s="134">
        <v>13</v>
      </c>
      <c r="B189" s="160" t="s">
        <v>1548</v>
      </c>
      <c r="C189" s="160" t="s">
        <v>139</v>
      </c>
      <c r="D189" s="160" t="s">
        <v>372</v>
      </c>
      <c r="E189" s="160" t="s">
        <v>1547</v>
      </c>
      <c r="F189" s="160" t="s">
        <v>1550</v>
      </c>
      <c r="G189" s="160" t="s">
        <v>2088</v>
      </c>
      <c r="H189" s="160" t="s">
        <v>1570</v>
      </c>
      <c r="I189" s="160" t="s">
        <v>1062</v>
      </c>
      <c r="J189" s="361" t="s">
        <v>1131</v>
      </c>
      <c r="K189" s="392">
        <v>0</v>
      </c>
      <c r="L189" s="367" t="s">
        <v>1132</v>
      </c>
      <c r="M189" s="380">
        <v>0</v>
      </c>
      <c r="N189" s="425" t="s">
        <v>1590</v>
      </c>
      <c r="O189" s="397">
        <v>160</v>
      </c>
      <c r="P189" s="400">
        <v>0</v>
      </c>
      <c r="Q189" s="401">
        <v>75</v>
      </c>
      <c r="R189" s="380">
        <v>0</v>
      </c>
      <c r="S189" s="410">
        <v>235</v>
      </c>
      <c r="T189" s="142" t="s">
        <v>1609</v>
      </c>
      <c r="U189" s="160" t="s">
        <v>1878</v>
      </c>
      <c r="V189" s="27" t="s">
        <v>2109</v>
      </c>
      <c r="W189" s="27" t="s">
        <v>2117</v>
      </c>
      <c r="X189" s="254" t="s">
        <v>1917</v>
      </c>
      <c r="Y189" s="242" t="s">
        <v>373</v>
      </c>
      <c r="Z189" s="243" t="s">
        <v>374</v>
      </c>
      <c r="AA189" s="244" t="s">
        <v>373</v>
      </c>
      <c r="AB189" s="160" t="s">
        <v>371</v>
      </c>
      <c r="AC189" s="242" t="s">
        <v>373</v>
      </c>
      <c r="AD189" s="160" t="s">
        <v>375</v>
      </c>
      <c r="AE189" s="160" t="s">
        <v>312</v>
      </c>
    </row>
    <row r="190" spans="1:31" ht="96.75" customHeight="1">
      <c r="A190" s="134">
        <v>14</v>
      </c>
      <c r="B190" s="28" t="s">
        <v>1552</v>
      </c>
      <c r="C190" s="28" t="s">
        <v>139</v>
      </c>
      <c r="D190" s="28" t="s">
        <v>279</v>
      </c>
      <c r="E190" s="28" t="s">
        <v>1551</v>
      </c>
      <c r="F190" s="28" t="s">
        <v>1553</v>
      </c>
      <c r="G190" s="28" t="s">
        <v>2089</v>
      </c>
      <c r="H190" s="28" t="s">
        <v>1570</v>
      </c>
      <c r="I190" s="28" t="s">
        <v>1062</v>
      </c>
      <c r="J190" s="361" t="s">
        <v>1131</v>
      </c>
      <c r="K190" s="384" t="s">
        <v>1133</v>
      </c>
      <c r="L190" s="369">
        <v>0</v>
      </c>
      <c r="M190" s="377">
        <v>0</v>
      </c>
      <c r="N190" s="422" t="s">
        <v>1590</v>
      </c>
      <c r="O190" s="394">
        <v>100</v>
      </c>
      <c r="P190" s="391">
        <v>100</v>
      </c>
      <c r="Q190" s="369">
        <v>0</v>
      </c>
      <c r="R190" s="377">
        <v>0</v>
      </c>
      <c r="S190" s="407">
        <v>200</v>
      </c>
      <c r="T190" s="134" t="s">
        <v>1609</v>
      </c>
      <c r="U190" s="28" t="s">
        <v>1877</v>
      </c>
      <c r="V190" s="27" t="s">
        <v>2091</v>
      </c>
      <c r="W190" s="27" t="s">
        <v>2097</v>
      </c>
      <c r="X190" s="254" t="s">
        <v>1917</v>
      </c>
      <c r="Y190" s="28" t="s">
        <v>651</v>
      </c>
      <c r="Z190" s="245" t="s">
        <v>1044</v>
      </c>
      <c r="AA190" s="186" t="s">
        <v>1045</v>
      </c>
      <c r="AB190" s="28" t="s">
        <v>271</v>
      </c>
      <c r="AC190" s="154" t="s">
        <v>1046</v>
      </c>
      <c r="AD190" s="28" t="s">
        <v>376</v>
      </c>
      <c r="AE190" s="28" t="s">
        <v>312</v>
      </c>
    </row>
    <row r="191" spans="1:31" s="147" customFormat="1" ht="15" customHeight="1">
      <c r="A191" s="418"/>
      <c r="B191" s="69" t="s">
        <v>10</v>
      </c>
      <c r="C191" s="69">
        <v>14</v>
      </c>
      <c r="D191" s="69"/>
      <c r="E191" s="69"/>
      <c r="F191" s="69"/>
      <c r="G191" s="69"/>
      <c r="H191" s="69"/>
      <c r="I191" s="69"/>
      <c r="J191" s="69">
        <v>14</v>
      </c>
      <c r="K191" s="69">
        <v>2</v>
      </c>
      <c r="L191" s="280">
        <v>10</v>
      </c>
      <c r="M191" s="280"/>
      <c r="N191" s="280"/>
      <c r="O191" s="280">
        <v>1689</v>
      </c>
      <c r="P191" s="280">
        <v>150</v>
      </c>
      <c r="Q191" s="280">
        <v>695</v>
      </c>
      <c r="R191" s="280">
        <v>0</v>
      </c>
      <c r="S191" s="280">
        <v>2534</v>
      </c>
      <c r="T191" s="280"/>
      <c r="U191" s="69"/>
      <c r="V191" s="69"/>
      <c r="W191" s="69"/>
      <c r="X191" s="256"/>
      <c r="Y191" s="69"/>
      <c r="Z191" s="246"/>
      <c r="AA191" s="246"/>
      <c r="AB191" s="69"/>
      <c r="AC191" s="69"/>
      <c r="AD191" s="69">
        <v>300</v>
      </c>
      <c r="AE191" s="69"/>
    </row>
    <row r="192" spans="1:31" s="126" customFormat="1" ht="118.5" customHeight="1">
      <c r="A192" s="28">
        <v>1</v>
      </c>
      <c r="B192" s="127" t="s">
        <v>1555</v>
      </c>
      <c r="C192" s="28" t="s">
        <v>1059</v>
      </c>
      <c r="D192" s="28" t="s">
        <v>583</v>
      </c>
      <c r="E192" s="28" t="s">
        <v>1554</v>
      </c>
      <c r="F192" s="28" t="s">
        <v>1556</v>
      </c>
      <c r="G192" s="28" t="s">
        <v>1870</v>
      </c>
      <c r="H192" s="28" t="s">
        <v>1570</v>
      </c>
      <c r="I192" s="28" t="s">
        <v>1062</v>
      </c>
      <c r="J192" s="361" t="s">
        <v>1134</v>
      </c>
      <c r="K192" s="384">
        <v>0</v>
      </c>
      <c r="L192" s="367">
        <v>0</v>
      </c>
      <c r="M192" s="376">
        <v>0</v>
      </c>
      <c r="N192" s="422" t="s">
        <v>1590</v>
      </c>
      <c r="O192" s="361">
        <v>60</v>
      </c>
      <c r="P192" s="384">
        <v>0</v>
      </c>
      <c r="Q192" s="367">
        <v>0</v>
      </c>
      <c r="R192" s="376">
        <v>0</v>
      </c>
      <c r="S192" s="407">
        <v>60</v>
      </c>
      <c r="T192" s="134" t="s">
        <v>1609</v>
      </c>
      <c r="U192" s="28" t="s">
        <v>1875</v>
      </c>
      <c r="V192" s="28" t="s">
        <v>2119</v>
      </c>
      <c r="W192" s="28" t="s">
        <v>2120</v>
      </c>
      <c r="X192" s="254" t="s">
        <v>1917</v>
      </c>
      <c r="Y192" s="28" t="s">
        <v>742</v>
      </c>
      <c r="Z192" s="24" t="s">
        <v>743</v>
      </c>
      <c r="AA192" s="28" t="s">
        <v>378</v>
      </c>
      <c r="AB192" s="28" t="s">
        <v>377</v>
      </c>
      <c r="AC192" s="22" t="s">
        <v>744</v>
      </c>
      <c r="AD192" s="22" t="s">
        <v>584</v>
      </c>
      <c r="AE192" s="28" t="s">
        <v>312</v>
      </c>
    </row>
    <row r="193" spans="1:31" ht="102" customHeight="1">
      <c r="A193" s="28">
        <v>2</v>
      </c>
      <c r="B193" s="28" t="s">
        <v>1558</v>
      </c>
      <c r="C193" s="28" t="s">
        <v>1060</v>
      </c>
      <c r="D193" s="28" t="s">
        <v>580</v>
      </c>
      <c r="E193" s="28" t="s">
        <v>1557</v>
      </c>
      <c r="F193" s="28" t="s">
        <v>1561</v>
      </c>
      <c r="G193" s="28" t="s">
        <v>1871</v>
      </c>
      <c r="H193" s="28" t="s">
        <v>1570</v>
      </c>
      <c r="I193" s="28" t="s">
        <v>1062</v>
      </c>
      <c r="J193" s="361" t="s">
        <v>1068</v>
      </c>
      <c r="K193" s="384">
        <v>0</v>
      </c>
      <c r="L193" s="367">
        <v>0</v>
      </c>
      <c r="M193" s="376">
        <v>0</v>
      </c>
      <c r="N193" s="422" t="s">
        <v>1590</v>
      </c>
      <c r="O193" s="361">
        <v>30</v>
      </c>
      <c r="P193" s="384">
        <v>0</v>
      </c>
      <c r="Q193" s="367">
        <v>0</v>
      </c>
      <c r="R193" s="376">
        <v>0</v>
      </c>
      <c r="S193" s="404">
        <f>SUM(K193:R193)</f>
        <v>30</v>
      </c>
      <c r="T193" s="28" t="s">
        <v>1609</v>
      </c>
      <c r="U193" s="28" t="s">
        <v>1876</v>
      </c>
      <c r="V193" s="27" t="s">
        <v>2121</v>
      </c>
      <c r="W193" s="27" t="s">
        <v>2122</v>
      </c>
      <c r="X193" s="254" t="s">
        <v>1917</v>
      </c>
      <c r="Y193" s="28" t="s">
        <v>648</v>
      </c>
      <c r="Z193" s="165" t="s">
        <v>46</v>
      </c>
      <c r="AA193" s="24" t="s">
        <v>273</v>
      </c>
      <c r="AB193" s="28" t="s">
        <v>272</v>
      </c>
      <c r="AC193" s="24" t="s">
        <v>30</v>
      </c>
      <c r="AD193" s="24" t="s">
        <v>582</v>
      </c>
      <c r="AE193" s="28" t="s">
        <v>312</v>
      </c>
    </row>
    <row r="194" spans="1:31" s="126" customFormat="1" ht="95.25" customHeight="1">
      <c r="A194" s="28">
        <v>3</v>
      </c>
      <c r="B194" s="28" t="s">
        <v>1560</v>
      </c>
      <c r="C194" s="28" t="s">
        <v>407</v>
      </c>
      <c r="D194" s="28" t="s">
        <v>857</v>
      </c>
      <c r="E194" s="28" t="s">
        <v>1559</v>
      </c>
      <c r="F194" s="28" t="s">
        <v>1562</v>
      </c>
      <c r="G194" s="28" t="s">
        <v>1874</v>
      </c>
      <c r="H194" s="28" t="s">
        <v>1570</v>
      </c>
      <c r="I194" s="28" t="s">
        <v>1062</v>
      </c>
      <c r="J194" s="361" t="s">
        <v>1135</v>
      </c>
      <c r="K194" s="384">
        <v>0</v>
      </c>
      <c r="L194" s="367">
        <v>0</v>
      </c>
      <c r="M194" s="376">
        <v>0</v>
      </c>
      <c r="N194" s="422" t="s">
        <v>1590</v>
      </c>
      <c r="O194" s="361">
        <v>40</v>
      </c>
      <c r="P194" s="384">
        <v>0</v>
      </c>
      <c r="Q194" s="367">
        <v>0</v>
      </c>
      <c r="R194" s="376">
        <v>0</v>
      </c>
      <c r="S194" s="404">
        <v>40</v>
      </c>
      <c r="T194" s="28" t="s">
        <v>1609</v>
      </c>
      <c r="U194" s="28" t="s">
        <v>409</v>
      </c>
      <c r="V194" s="27"/>
      <c r="W194" s="27" t="s">
        <v>2125</v>
      </c>
      <c r="X194" s="254" t="s">
        <v>1917</v>
      </c>
      <c r="Y194" s="28" t="s">
        <v>410</v>
      </c>
      <c r="Z194" s="165" t="s">
        <v>411</v>
      </c>
      <c r="AA194" s="24" t="s">
        <v>49</v>
      </c>
      <c r="AB194" s="28" t="s">
        <v>408</v>
      </c>
      <c r="AC194" s="24" t="s">
        <v>412</v>
      </c>
      <c r="AD194" s="24" t="s">
        <v>413</v>
      </c>
      <c r="AE194" s="28" t="s">
        <v>312</v>
      </c>
    </row>
    <row r="195" spans="1:31" s="126" customFormat="1" ht="77.25" customHeight="1">
      <c r="A195" s="28">
        <v>4</v>
      </c>
      <c r="B195" s="28" t="s">
        <v>1564</v>
      </c>
      <c r="C195" s="28" t="s">
        <v>407</v>
      </c>
      <c r="D195" s="28" t="s">
        <v>566</v>
      </c>
      <c r="E195" s="28" t="s">
        <v>1563</v>
      </c>
      <c r="F195" s="28" t="s">
        <v>1565</v>
      </c>
      <c r="G195" s="28" t="s">
        <v>1873</v>
      </c>
      <c r="H195" s="28" t="s">
        <v>1570</v>
      </c>
      <c r="I195" s="28" t="s">
        <v>1062</v>
      </c>
      <c r="J195" s="361">
        <v>0</v>
      </c>
      <c r="K195" s="384" t="s">
        <v>1083</v>
      </c>
      <c r="L195" s="367">
        <v>0</v>
      </c>
      <c r="M195" s="376">
        <v>0</v>
      </c>
      <c r="N195" s="422" t="s">
        <v>1590</v>
      </c>
      <c r="O195" s="361">
        <v>0</v>
      </c>
      <c r="P195" s="384">
        <v>50</v>
      </c>
      <c r="Q195" s="367">
        <v>0</v>
      </c>
      <c r="R195" s="376">
        <v>0</v>
      </c>
      <c r="S195" s="404">
        <v>50</v>
      </c>
      <c r="T195" s="28" t="s">
        <v>1609</v>
      </c>
      <c r="U195" s="28" t="s">
        <v>581</v>
      </c>
      <c r="V195" s="27" t="s">
        <v>2123</v>
      </c>
      <c r="W195" s="27" t="s">
        <v>2118</v>
      </c>
      <c r="X195" s="254" t="s">
        <v>1917</v>
      </c>
      <c r="Y195" s="28" t="s">
        <v>410</v>
      </c>
      <c r="Z195" s="165" t="s">
        <v>30</v>
      </c>
      <c r="AA195" s="24" t="s">
        <v>568</v>
      </c>
      <c r="AB195" s="28" t="s">
        <v>565</v>
      </c>
      <c r="AC195" s="24" t="s">
        <v>30</v>
      </c>
      <c r="AD195" s="24" t="s">
        <v>567</v>
      </c>
      <c r="AE195" s="28" t="s">
        <v>312</v>
      </c>
    </row>
    <row r="196" spans="1:31" s="126" customFormat="1" ht="77.25" customHeight="1">
      <c r="A196" s="28">
        <v>5</v>
      </c>
      <c r="B196" s="28" t="s">
        <v>1567</v>
      </c>
      <c r="C196" s="28" t="s">
        <v>407</v>
      </c>
      <c r="D196" s="28" t="s">
        <v>858</v>
      </c>
      <c r="E196" s="28" t="s">
        <v>1566</v>
      </c>
      <c r="F196" s="28" t="s">
        <v>1568</v>
      </c>
      <c r="G196" s="28" t="s">
        <v>1872</v>
      </c>
      <c r="H196" s="28" t="s">
        <v>1570</v>
      </c>
      <c r="I196" s="28" t="s">
        <v>1062</v>
      </c>
      <c r="J196" s="361"/>
      <c r="K196" s="384" t="s">
        <v>2392</v>
      </c>
      <c r="L196" s="367" t="s">
        <v>2393</v>
      </c>
      <c r="M196" s="376">
        <v>0</v>
      </c>
      <c r="N196" s="422" t="s">
        <v>1590</v>
      </c>
      <c r="O196" s="361">
        <v>0</v>
      </c>
      <c r="P196" s="384">
        <v>50</v>
      </c>
      <c r="Q196" s="367">
        <v>50</v>
      </c>
      <c r="R196" s="376">
        <v>0</v>
      </c>
      <c r="S196" s="404">
        <v>100</v>
      </c>
      <c r="T196" s="28" t="s">
        <v>1609</v>
      </c>
      <c r="U196" s="28" t="s">
        <v>409</v>
      </c>
      <c r="V196" s="27" t="s">
        <v>2124</v>
      </c>
      <c r="W196" s="27" t="s">
        <v>2118</v>
      </c>
      <c r="X196" s="254" t="s">
        <v>1928</v>
      </c>
      <c r="Y196" s="28" t="s">
        <v>1946</v>
      </c>
      <c r="Z196" s="165" t="s">
        <v>95</v>
      </c>
      <c r="AA196" s="24" t="s">
        <v>1947</v>
      </c>
      <c r="AB196" s="28" t="s">
        <v>801</v>
      </c>
      <c r="AC196" s="24" t="s">
        <v>1948</v>
      </c>
      <c r="AD196" s="24" t="s">
        <v>802</v>
      </c>
      <c r="AE196" s="28" t="s">
        <v>1949</v>
      </c>
    </row>
    <row r="197" spans="1:31" s="147" customFormat="1" ht="15" customHeight="1">
      <c r="A197" s="88"/>
      <c r="B197" s="89" t="s">
        <v>57</v>
      </c>
      <c r="C197" s="419">
        <v>5</v>
      </c>
      <c r="D197" s="89"/>
      <c r="E197" s="89"/>
      <c r="F197" s="89"/>
      <c r="G197" s="89"/>
      <c r="H197" s="89"/>
      <c r="I197" s="89"/>
      <c r="J197" s="91">
        <v>3</v>
      </c>
      <c r="K197" s="91">
        <v>2</v>
      </c>
      <c r="L197" s="91">
        <v>1</v>
      </c>
      <c r="M197" s="91">
        <v>0</v>
      </c>
      <c r="N197" s="91"/>
      <c r="O197" s="91">
        <v>130</v>
      </c>
      <c r="P197" s="91">
        <f>SUM(P192:P196)</f>
        <v>100</v>
      </c>
      <c r="Q197" s="91">
        <f>SUM(Q192:Q196)</f>
        <v>50</v>
      </c>
      <c r="R197" s="91">
        <f>SUM(R192:R196)</f>
        <v>0</v>
      </c>
      <c r="S197" s="91">
        <v>280</v>
      </c>
      <c r="T197" s="91"/>
      <c r="U197" s="90"/>
      <c r="V197" s="92"/>
      <c r="W197" s="92"/>
      <c r="X197" s="89"/>
      <c r="Y197" s="90"/>
      <c r="Z197" s="93"/>
      <c r="AA197" s="88"/>
      <c r="AB197" s="89"/>
      <c r="AC197" s="88"/>
      <c r="AD197" s="148">
        <v>94</v>
      </c>
      <c r="AE197" s="148"/>
    </row>
    <row r="198" spans="1:31" s="382" customFormat="1" ht="15.75" customHeight="1">
      <c r="A198" s="94"/>
      <c r="B198" s="101" t="s">
        <v>285</v>
      </c>
      <c r="C198" s="101">
        <v>154</v>
      </c>
      <c r="D198" s="101"/>
      <c r="E198" s="101"/>
      <c r="F198" s="101"/>
      <c r="G198" s="101"/>
      <c r="H198" s="101"/>
      <c r="I198" s="101"/>
      <c r="J198" s="143">
        <v>140</v>
      </c>
      <c r="K198" s="143">
        <v>116</v>
      </c>
      <c r="L198" s="143">
        <v>14</v>
      </c>
      <c r="M198" s="143">
        <v>0</v>
      </c>
      <c r="N198" s="143"/>
      <c r="O198" s="143">
        <v>7162</v>
      </c>
      <c r="P198" s="143">
        <v>5339</v>
      </c>
      <c r="Q198" s="143">
        <v>885</v>
      </c>
      <c r="R198" s="143">
        <f>SUM(R13,R26,R42,R55,R68,R73,R82,R95,R105,R117,R120,R130,R136,R150,R157,R162,R169,R175,R191,R197)</f>
        <v>0</v>
      </c>
      <c r="S198" s="143">
        <v>13321</v>
      </c>
      <c r="T198" s="143"/>
      <c r="U198" s="96"/>
      <c r="V198" s="97"/>
      <c r="W198" s="97"/>
      <c r="X198" s="95"/>
      <c r="Y198" s="96"/>
      <c r="Z198" s="95"/>
      <c r="AA198" s="94"/>
      <c r="AB198" s="96"/>
      <c r="AC198" s="94"/>
      <c r="AD198" s="152">
        <v>1368</v>
      </c>
      <c r="AE198" s="152"/>
    </row>
  </sheetData>
  <mergeCells count="45">
    <mergeCell ref="A43:AE43"/>
    <mergeCell ref="A56:AE56"/>
    <mergeCell ref="A69:AE69"/>
    <mergeCell ref="A74:AE74"/>
    <mergeCell ref="A83:AE83"/>
    <mergeCell ref="A1:AA1"/>
    <mergeCell ref="A2:A3"/>
    <mergeCell ref="B2:B3"/>
    <mergeCell ref="C2:C3"/>
    <mergeCell ref="H2:H3"/>
    <mergeCell ref="J2:M2"/>
    <mergeCell ref="O2:R2"/>
    <mergeCell ref="AA2:AA3"/>
    <mergeCell ref="S2:S3"/>
    <mergeCell ref="U2:U3"/>
    <mergeCell ref="V2:V3"/>
    <mergeCell ref="W2:W3"/>
    <mergeCell ref="Y2:Y3"/>
    <mergeCell ref="T2:T3"/>
    <mergeCell ref="AE2:AE3"/>
    <mergeCell ref="A4:AE4"/>
    <mergeCell ref="A5:AE5"/>
    <mergeCell ref="A14:AE14"/>
    <mergeCell ref="A27:AE27"/>
    <mergeCell ref="AC2:AC3"/>
    <mergeCell ref="AD2:AD3"/>
    <mergeCell ref="Z2:Z3"/>
    <mergeCell ref="D2:D3"/>
    <mergeCell ref="E2:E3"/>
    <mergeCell ref="F2:F3"/>
    <mergeCell ref="G2:G3"/>
    <mergeCell ref="X2:X3"/>
    <mergeCell ref="AB2:AB3"/>
    <mergeCell ref="I2:I3"/>
    <mergeCell ref="A96:AE96"/>
    <mergeCell ref="A106:AE106"/>
    <mergeCell ref="A118:AE118"/>
    <mergeCell ref="A121:AE121"/>
    <mergeCell ref="A131:AE131"/>
    <mergeCell ref="A137:AE137"/>
    <mergeCell ref="A158:AE158"/>
    <mergeCell ref="A163:AE163"/>
    <mergeCell ref="A170:AE170"/>
    <mergeCell ref="A176:AE176"/>
    <mergeCell ref="A151:AE151"/>
  </mergeCells>
  <phoneticPr fontId="42" type="noConversion"/>
  <hyperlinks>
    <hyperlink ref="U58" r:id="rId1" display="https://school1-mugur-aksy.rtyva.ru/   здание начальной школы, спорт.площадка, столовая" xr:uid="{00000000-0004-0000-0100-000000000000}"/>
    <hyperlink ref="G16" r:id="rId2" display="https://school2-barum.rtyva.ru/ " xr:uid="{00000000-0004-0000-0100-000001000000}"/>
    <hyperlink ref="G45" r:id="rId3" xr:uid="{00000000-0004-0000-0100-000002000000}"/>
    <hyperlink ref="G53" r:id="rId4" xr:uid="{00000000-0004-0000-0100-000003000000}"/>
    <hyperlink ref="G79" r:id="rId5" display="https://school-dus-dagr.rtyva.ru/" xr:uid="{00000000-0004-0000-0100-000004000000}"/>
    <hyperlink ref="G93" r:id="rId6" xr:uid="{00000000-0004-0000-0100-000005000000}"/>
    <hyperlink ref="G142" r:id="rId7" xr:uid="{00000000-0004-0000-0100-000006000000}"/>
    <hyperlink ref="G165" r:id="rId8" xr:uid="{00000000-0004-0000-0100-000007000000}"/>
    <hyperlink ref="G177" r:id="rId9" display="https://licei16-kyzyl.rtyva.ru/ " xr:uid="{00000000-0004-0000-0100-000008000000}"/>
    <hyperlink ref="G182" r:id="rId10" display="https://licei16-kyzyl.rtyva.ru/ " xr:uid="{00000000-0004-0000-0100-000009000000}"/>
    <hyperlink ref="G187" r:id="rId11" xr:uid="{00000000-0004-0000-0100-00000A000000}"/>
  </hyperlinks>
  <pageMargins left="0.23622047244094491" right="0.23622047244094491" top="0.74803149606299213" bottom="0.74803149606299213" header="0.31496062992125984" footer="0.31496062992125984"/>
  <pageSetup paperSize="8" scale="50" fitToHeight="0" orientation="landscape" r:id="rId12"/>
  <rowBreaks count="3" manualBreakCount="3">
    <brk id="63" max="25" man="1"/>
    <brk id="73" max="16383" man="1"/>
    <brk id="8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599"/>
  <sheetViews>
    <sheetView tabSelected="1" topLeftCell="A13" workbookViewId="0">
      <selection activeCell="F47" sqref="F47"/>
    </sheetView>
  </sheetViews>
  <sheetFormatPr defaultColWidth="9" defaultRowHeight="15"/>
  <cols>
    <col min="1" max="1" width="4" style="7" customWidth="1"/>
    <col min="2" max="2" width="40" style="7" customWidth="1"/>
    <col min="3" max="3" width="13.140625" style="8" customWidth="1"/>
    <col min="4" max="4" width="0.140625" style="7" hidden="1" customWidth="1"/>
    <col min="5" max="5" width="13.28515625" style="7" customWidth="1"/>
    <col min="6" max="6" width="12" style="193" customWidth="1"/>
    <col min="7" max="7" width="17.140625" style="7" customWidth="1"/>
    <col min="8" max="8" width="13.7109375" style="7" customWidth="1"/>
    <col min="9" max="9" width="12.7109375" style="184" customWidth="1"/>
    <col min="10" max="10" width="10.140625" style="7" customWidth="1"/>
    <col min="11" max="11" width="10.28515625" style="16" customWidth="1"/>
    <col min="12" max="12" width="10.7109375" style="18" customWidth="1"/>
    <col min="13" max="13" width="9.42578125" style="17" customWidth="1"/>
    <col min="14" max="14" width="8.140625" style="19" customWidth="1"/>
    <col min="15" max="15" width="11" style="19" customWidth="1"/>
    <col min="16" max="16" width="9.85546875" style="16" customWidth="1"/>
    <col min="17" max="17" width="7.42578125" style="18" customWidth="1"/>
    <col min="18" max="18" width="7" style="17" customWidth="1"/>
    <col min="19" max="19" width="8.85546875" style="19" customWidth="1"/>
    <col min="20" max="21" width="8.42578125" style="20" customWidth="1"/>
    <col min="22" max="22" width="31.85546875" style="68" customWidth="1"/>
    <col min="23" max="25" width="14.140625" style="68" customWidth="1"/>
    <col min="26" max="28" width="16.5703125" style="7" customWidth="1"/>
    <col min="29" max="29" width="23.7109375" style="7" customWidth="1"/>
    <col min="30" max="30" width="13" style="7" customWidth="1"/>
    <col min="31" max="31" width="11.140625" style="7" customWidth="1"/>
    <col min="32" max="32" width="10.42578125" style="7" customWidth="1"/>
    <col min="33" max="33" width="10.7109375" style="7" customWidth="1"/>
    <col min="34" max="16384" width="9" style="7"/>
  </cols>
  <sheetData>
    <row r="1" spans="1:33" ht="15.75">
      <c r="A1" s="324" t="s">
        <v>890</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13"/>
    </row>
    <row r="2" spans="1:33" ht="15" customHeight="1">
      <c r="A2" s="326" t="s">
        <v>14</v>
      </c>
      <c r="B2" s="326" t="s">
        <v>1591</v>
      </c>
      <c r="C2" s="326" t="s">
        <v>1592</v>
      </c>
      <c r="D2" s="326" t="s">
        <v>15</v>
      </c>
      <c r="E2" s="326" t="s">
        <v>16</v>
      </c>
      <c r="F2" s="326" t="s">
        <v>1113</v>
      </c>
      <c r="G2" s="326" t="s">
        <v>1593</v>
      </c>
      <c r="H2" s="326" t="s">
        <v>1594</v>
      </c>
      <c r="I2" s="326" t="s">
        <v>1116</v>
      </c>
      <c r="J2" s="326" t="s">
        <v>1112</v>
      </c>
      <c r="K2" s="329" t="s">
        <v>1595</v>
      </c>
      <c r="L2" s="330"/>
      <c r="M2" s="330"/>
      <c r="N2" s="331"/>
      <c r="O2" s="269"/>
      <c r="P2" s="329" t="s">
        <v>18</v>
      </c>
      <c r="Q2" s="330"/>
      <c r="R2" s="330"/>
      <c r="S2" s="331"/>
      <c r="T2" s="332" t="s">
        <v>13</v>
      </c>
      <c r="U2" s="334" t="s">
        <v>1596</v>
      </c>
      <c r="V2" s="326" t="s">
        <v>1597</v>
      </c>
      <c r="W2" s="326" t="s">
        <v>292</v>
      </c>
      <c r="X2" s="326" t="s">
        <v>1598</v>
      </c>
      <c r="Y2" s="326" t="s">
        <v>1599</v>
      </c>
      <c r="Z2" s="336" t="s">
        <v>1600</v>
      </c>
      <c r="AA2" s="326" t="s">
        <v>1601</v>
      </c>
      <c r="AB2" s="326" t="s">
        <v>1602</v>
      </c>
      <c r="AC2" s="326" t="s">
        <v>20</v>
      </c>
      <c r="AD2" s="326" t="s">
        <v>656</v>
      </c>
      <c r="AE2" s="326" t="s">
        <v>657</v>
      </c>
      <c r="AF2" s="326" t="s">
        <v>24</v>
      </c>
      <c r="AG2" s="338" t="s">
        <v>293</v>
      </c>
    </row>
    <row r="3" spans="1:33" ht="122.25" customHeight="1">
      <c r="A3" s="327"/>
      <c r="B3" s="327"/>
      <c r="C3" s="327"/>
      <c r="D3" s="327"/>
      <c r="E3" s="327"/>
      <c r="F3" s="327"/>
      <c r="G3" s="328"/>
      <c r="H3" s="327"/>
      <c r="I3" s="327"/>
      <c r="J3" s="327"/>
      <c r="K3" s="81" t="s">
        <v>11</v>
      </c>
      <c r="L3" s="82" t="s">
        <v>25</v>
      </c>
      <c r="M3" s="83" t="s">
        <v>26</v>
      </c>
      <c r="N3" s="84" t="s">
        <v>9</v>
      </c>
      <c r="O3" s="205" t="s">
        <v>1589</v>
      </c>
      <c r="P3" s="81" t="s">
        <v>11</v>
      </c>
      <c r="Q3" s="85" t="s">
        <v>25</v>
      </c>
      <c r="R3" s="83" t="s">
        <v>26</v>
      </c>
      <c r="S3" s="84" t="s">
        <v>27</v>
      </c>
      <c r="T3" s="333"/>
      <c r="U3" s="335"/>
      <c r="V3" s="327"/>
      <c r="W3" s="327"/>
      <c r="X3" s="327"/>
      <c r="Y3" s="327"/>
      <c r="Z3" s="337"/>
      <c r="AA3" s="327"/>
      <c r="AB3" s="327"/>
      <c r="AC3" s="327"/>
      <c r="AD3" s="327"/>
      <c r="AE3" s="327"/>
      <c r="AF3" s="327"/>
      <c r="AG3" s="338"/>
    </row>
    <row r="4" spans="1:33" ht="74.25" customHeight="1">
      <c r="A4" s="79" t="s">
        <v>47</v>
      </c>
      <c r="B4" s="123" t="s">
        <v>1603</v>
      </c>
      <c r="C4" s="123" t="s">
        <v>1061</v>
      </c>
      <c r="D4" s="125"/>
      <c r="E4" s="120" t="s">
        <v>185</v>
      </c>
      <c r="F4" s="123">
        <v>1710001762</v>
      </c>
      <c r="G4" s="206" t="s">
        <v>1604</v>
      </c>
      <c r="H4" s="123" t="s">
        <v>2291</v>
      </c>
      <c r="I4" s="120" t="s">
        <v>1605</v>
      </c>
      <c r="J4" s="120" t="s">
        <v>1062</v>
      </c>
      <c r="K4" s="113" t="s">
        <v>1606</v>
      </c>
      <c r="L4" s="114" t="s">
        <v>1607</v>
      </c>
      <c r="M4" s="115">
        <v>0</v>
      </c>
      <c r="N4" s="116">
        <v>0</v>
      </c>
      <c r="O4" s="207" t="s">
        <v>1608</v>
      </c>
      <c r="P4" s="113">
        <v>60</v>
      </c>
      <c r="Q4" s="114">
        <v>60</v>
      </c>
      <c r="R4" s="115">
        <v>0</v>
      </c>
      <c r="S4" s="102">
        <v>0</v>
      </c>
      <c r="T4" s="75">
        <v>120</v>
      </c>
      <c r="U4" s="207" t="s">
        <v>1609</v>
      </c>
      <c r="V4" s="121" t="s">
        <v>1610</v>
      </c>
      <c r="W4" s="118" t="s">
        <v>1611</v>
      </c>
      <c r="X4" s="118" t="s">
        <v>1612</v>
      </c>
      <c r="Y4" s="123" t="s">
        <v>1613</v>
      </c>
      <c r="Z4" s="118" t="s">
        <v>2292</v>
      </c>
      <c r="AA4" s="120" t="s">
        <v>1614</v>
      </c>
      <c r="AB4" s="272" t="s">
        <v>2293</v>
      </c>
      <c r="AC4" s="120" t="s">
        <v>515</v>
      </c>
      <c r="AD4" s="120" t="s">
        <v>183</v>
      </c>
      <c r="AE4" s="123" t="s">
        <v>984</v>
      </c>
      <c r="AF4" s="120" t="s">
        <v>184</v>
      </c>
      <c r="AG4" s="120" t="s">
        <v>347</v>
      </c>
    </row>
    <row r="5" spans="1:33" ht="74.25" customHeight="1">
      <c r="A5" s="79">
        <v>2</v>
      </c>
      <c r="B5" s="123" t="s">
        <v>1615</v>
      </c>
      <c r="C5" s="123" t="s">
        <v>407</v>
      </c>
      <c r="D5" s="125"/>
      <c r="E5" s="120" t="s">
        <v>816</v>
      </c>
      <c r="F5" s="79">
        <v>1710000864</v>
      </c>
      <c r="G5" s="206" t="s">
        <v>1616</v>
      </c>
      <c r="H5" s="123" t="s">
        <v>2410</v>
      </c>
      <c r="I5" s="120" t="s">
        <v>1605</v>
      </c>
      <c r="J5" s="120" t="s">
        <v>1062</v>
      </c>
      <c r="K5" s="113" t="s">
        <v>1617</v>
      </c>
      <c r="L5" s="114" t="s">
        <v>1618</v>
      </c>
      <c r="M5" s="115" t="s">
        <v>2294</v>
      </c>
      <c r="N5" s="116">
        <v>0</v>
      </c>
      <c r="O5" s="207" t="s">
        <v>1608</v>
      </c>
      <c r="P5" s="113">
        <v>50</v>
      </c>
      <c r="Q5" s="114">
        <v>50</v>
      </c>
      <c r="R5" s="115">
        <v>50</v>
      </c>
      <c r="S5" s="102">
        <v>0</v>
      </c>
      <c r="T5" s="75">
        <v>150</v>
      </c>
      <c r="U5" s="207" t="s">
        <v>1609</v>
      </c>
      <c r="V5" s="121" t="s">
        <v>817</v>
      </c>
      <c r="W5" s="118" t="s">
        <v>1619</v>
      </c>
      <c r="X5" s="118" t="s">
        <v>1620</v>
      </c>
      <c r="Y5" s="123" t="s">
        <v>2295</v>
      </c>
      <c r="Z5" s="118" t="s">
        <v>2296</v>
      </c>
      <c r="AA5" s="120" t="s">
        <v>1621</v>
      </c>
      <c r="AB5" s="120" t="s">
        <v>1655</v>
      </c>
      <c r="AC5" s="120" t="s">
        <v>818</v>
      </c>
      <c r="AD5" s="120" t="s">
        <v>129</v>
      </c>
      <c r="AE5" s="123" t="s">
        <v>30</v>
      </c>
      <c r="AF5" s="120" t="s">
        <v>219</v>
      </c>
      <c r="AG5" s="120" t="s">
        <v>312</v>
      </c>
    </row>
    <row r="6" spans="1:33" s="8" customFormat="1" ht="69.75" customHeight="1">
      <c r="A6" s="177">
        <v>3</v>
      </c>
      <c r="B6" s="178" t="s">
        <v>1622</v>
      </c>
      <c r="C6" s="120" t="s">
        <v>1061</v>
      </c>
      <c r="D6" s="25"/>
      <c r="E6" s="120" t="s">
        <v>787</v>
      </c>
      <c r="F6" s="177">
        <v>1711003498</v>
      </c>
      <c r="G6" s="208" t="s">
        <v>1623</v>
      </c>
      <c r="H6" s="273" t="s">
        <v>2297</v>
      </c>
      <c r="I6" s="120" t="s">
        <v>1605</v>
      </c>
      <c r="J6" s="120" t="s">
        <v>1062</v>
      </c>
      <c r="K6" s="174" t="s">
        <v>1624</v>
      </c>
      <c r="L6" s="114" t="s">
        <v>1625</v>
      </c>
      <c r="M6" s="103">
        <v>0</v>
      </c>
      <c r="N6" s="102">
        <v>0</v>
      </c>
      <c r="O6" s="207" t="s">
        <v>1608</v>
      </c>
      <c r="P6" s="174">
        <v>25</v>
      </c>
      <c r="Q6" s="114">
        <v>25</v>
      </c>
      <c r="R6" s="115">
        <v>0</v>
      </c>
      <c r="S6" s="102">
        <v>0</v>
      </c>
      <c r="T6" s="189">
        <v>50</v>
      </c>
      <c r="U6" s="209" t="s">
        <v>1609</v>
      </c>
      <c r="V6" s="119" t="s">
        <v>296</v>
      </c>
      <c r="W6" s="120" t="s">
        <v>1619</v>
      </c>
      <c r="X6" s="120" t="s">
        <v>1626</v>
      </c>
      <c r="Y6" s="120" t="s">
        <v>2298</v>
      </c>
      <c r="Z6" s="118" t="s">
        <v>2299</v>
      </c>
      <c r="AA6" s="119" t="s">
        <v>2300</v>
      </c>
      <c r="AB6" s="120" t="s">
        <v>2301</v>
      </c>
      <c r="AC6" s="121" t="s">
        <v>2302</v>
      </c>
      <c r="AD6" s="120" t="s">
        <v>49</v>
      </c>
      <c r="AE6" s="119" t="s">
        <v>186</v>
      </c>
      <c r="AF6" s="120" t="s">
        <v>219</v>
      </c>
      <c r="AG6" s="120" t="s">
        <v>312</v>
      </c>
    </row>
    <row r="7" spans="1:33" ht="70.5" customHeight="1">
      <c r="A7" s="79">
        <v>4</v>
      </c>
      <c r="B7" s="122" t="s">
        <v>1627</v>
      </c>
      <c r="C7" s="120" t="s">
        <v>1061</v>
      </c>
      <c r="D7" s="25"/>
      <c r="E7" s="120" t="s">
        <v>810</v>
      </c>
      <c r="F7" s="177">
        <v>1712002112</v>
      </c>
      <c r="G7" s="208" t="s">
        <v>1628</v>
      </c>
      <c r="H7" s="120" t="s">
        <v>2303</v>
      </c>
      <c r="I7" s="120" t="s">
        <v>1605</v>
      </c>
      <c r="J7" s="120" t="s">
        <v>1062</v>
      </c>
      <c r="K7" s="113" t="s">
        <v>1606</v>
      </c>
      <c r="L7" s="114" t="s">
        <v>1629</v>
      </c>
      <c r="M7" s="115" t="s">
        <v>2304</v>
      </c>
      <c r="N7" s="102">
        <v>0</v>
      </c>
      <c r="O7" s="207" t="s">
        <v>1608</v>
      </c>
      <c r="P7" s="113">
        <v>60</v>
      </c>
      <c r="Q7" s="114">
        <v>60</v>
      </c>
      <c r="R7" s="115">
        <v>60</v>
      </c>
      <c r="S7" s="102">
        <v>0</v>
      </c>
      <c r="T7" s="75">
        <v>180</v>
      </c>
      <c r="U7" s="207" t="s">
        <v>1609</v>
      </c>
      <c r="V7" s="119" t="s">
        <v>315</v>
      </c>
      <c r="W7" s="120" t="s">
        <v>1619</v>
      </c>
      <c r="X7" s="120" t="s">
        <v>1630</v>
      </c>
      <c r="Y7" s="120" t="s">
        <v>2305</v>
      </c>
      <c r="Z7" s="118" t="s">
        <v>2306</v>
      </c>
      <c r="AA7" s="119" t="s">
        <v>1631</v>
      </c>
      <c r="AB7" s="274" t="s">
        <v>2307</v>
      </c>
      <c r="AC7" s="120" t="s">
        <v>668</v>
      </c>
      <c r="AD7" s="120" t="s">
        <v>469</v>
      </c>
      <c r="AE7" s="119" t="s">
        <v>522</v>
      </c>
      <c r="AF7" s="119" t="s">
        <v>187</v>
      </c>
      <c r="AG7" s="120" t="s">
        <v>317</v>
      </c>
    </row>
    <row r="8" spans="1:33" s="80" customFormat="1" ht="95.25" customHeight="1">
      <c r="A8" s="79">
        <v>5</v>
      </c>
      <c r="B8" s="161" t="s">
        <v>1632</v>
      </c>
      <c r="C8" s="123" t="s">
        <v>1061</v>
      </c>
      <c r="D8" s="125"/>
      <c r="E8" s="180" t="s">
        <v>340</v>
      </c>
      <c r="F8" s="79">
        <v>1709005226</v>
      </c>
      <c r="G8" s="206" t="s">
        <v>1633</v>
      </c>
      <c r="H8" s="252" t="s">
        <v>2308</v>
      </c>
      <c r="I8" s="180" t="s">
        <v>1605</v>
      </c>
      <c r="J8" s="123" t="s">
        <v>1062</v>
      </c>
      <c r="K8" s="113" t="s">
        <v>1634</v>
      </c>
      <c r="L8" s="114" t="s">
        <v>1635</v>
      </c>
      <c r="M8" s="115" t="s">
        <v>2309</v>
      </c>
      <c r="N8" s="116">
        <v>0</v>
      </c>
      <c r="O8" s="207" t="s">
        <v>1608</v>
      </c>
      <c r="P8" s="108">
        <v>50</v>
      </c>
      <c r="Q8" s="109">
        <v>50</v>
      </c>
      <c r="R8" s="110">
        <v>50</v>
      </c>
      <c r="S8" s="116">
        <v>0</v>
      </c>
      <c r="T8" s="117">
        <v>150</v>
      </c>
      <c r="U8" s="210" t="s">
        <v>1609</v>
      </c>
      <c r="V8" s="33" t="s">
        <v>433</v>
      </c>
      <c r="W8" s="29" t="s">
        <v>1619</v>
      </c>
      <c r="X8" s="29" t="s">
        <v>1636</v>
      </c>
      <c r="Y8" s="123" t="s">
        <v>2310</v>
      </c>
      <c r="Z8" s="29" t="s">
        <v>2311</v>
      </c>
      <c r="AA8" s="146" t="s">
        <v>188</v>
      </c>
      <c r="AB8" s="275" t="s">
        <v>2312</v>
      </c>
      <c r="AC8" s="32" t="s">
        <v>585</v>
      </c>
      <c r="AD8" s="33" t="s">
        <v>20</v>
      </c>
      <c r="AE8" s="32" t="s">
        <v>341</v>
      </c>
      <c r="AF8" s="32" t="s">
        <v>434</v>
      </c>
      <c r="AG8" s="123" t="s">
        <v>348</v>
      </c>
    </row>
    <row r="9" spans="1:33" ht="74.25" customHeight="1">
      <c r="A9" s="79">
        <v>6</v>
      </c>
      <c r="B9" s="162" t="s">
        <v>1637</v>
      </c>
      <c r="C9" s="120" t="s">
        <v>1061</v>
      </c>
      <c r="D9" s="25"/>
      <c r="E9" s="181" t="s">
        <v>350</v>
      </c>
      <c r="F9" s="177">
        <v>1704002574</v>
      </c>
      <c r="G9" s="208" t="s">
        <v>1638</v>
      </c>
      <c r="H9" s="120" t="s">
        <v>2411</v>
      </c>
      <c r="I9" s="181" t="s">
        <v>1605</v>
      </c>
      <c r="J9" s="120" t="s">
        <v>1062</v>
      </c>
      <c r="K9" s="113" t="s">
        <v>1639</v>
      </c>
      <c r="L9" s="114" t="s">
        <v>1640</v>
      </c>
      <c r="M9" s="115" t="s">
        <v>2313</v>
      </c>
      <c r="N9" s="144">
        <v>0</v>
      </c>
      <c r="O9" s="211" t="s">
        <v>1608</v>
      </c>
      <c r="P9" s="104">
        <v>50</v>
      </c>
      <c r="Q9" s="105">
        <v>50</v>
      </c>
      <c r="R9" s="103">
        <v>50</v>
      </c>
      <c r="S9" s="144">
        <v>0</v>
      </c>
      <c r="T9" s="106">
        <v>150</v>
      </c>
      <c r="U9" s="211" t="s">
        <v>1609</v>
      </c>
      <c r="V9" s="119" t="s">
        <v>297</v>
      </c>
      <c r="W9" s="120" t="s">
        <v>1619</v>
      </c>
      <c r="X9" s="120" t="s">
        <v>1641</v>
      </c>
      <c r="Y9" s="120" t="s">
        <v>2314</v>
      </c>
      <c r="Z9" s="118" t="s">
        <v>2315</v>
      </c>
      <c r="AA9" s="27" t="s">
        <v>952</v>
      </c>
      <c r="AB9" s="27" t="s">
        <v>2316</v>
      </c>
      <c r="AC9" s="23" t="s">
        <v>962</v>
      </c>
      <c r="AD9" s="28"/>
      <c r="AE9" s="27" t="s">
        <v>30</v>
      </c>
      <c r="AF9" s="29" t="s">
        <v>349</v>
      </c>
      <c r="AG9" s="120" t="s">
        <v>312</v>
      </c>
    </row>
    <row r="10" spans="1:33" ht="101.25" customHeight="1">
      <c r="A10" s="79">
        <v>7</v>
      </c>
      <c r="B10" s="123" t="s">
        <v>1642</v>
      </c>
      <c r="C10" s="123" t="s">
        <v>1061</v>
      </c>
      <c r="D10" s="125"/>
      <c r="E10" s="122" t="s">
        <v>311</v>
      </c>
      <c r="F10" s="79">
        <v>1714005246</v>
      </c>
      <c r="G10" s="206" t="s">
        <v>1643</v>
      </c>
      <c r="H10" s="123" t="s">
        <v>2317</v>
      </c>
      <c r="I10" s="122" t="s">
        <v>1605</v>
      </c>
      <c r="J10" s="120" t="s">
        <v>1062</v>
      </c>
      <c r="K10" s="113" t="s">
        <v>1644</v>
      </c>
      <c r="L10" s="114" t="s">
        <v>1645</v>
      </c>
      <c r="M10" s="115" t="s">
        <v>2318</v>
      </c>
      <c r="N10" s="74">
        <v>0</v>
      </c>
      <c r="O10" s="212" t="s">
        <v>1608</v>
      </c>
      <c r="P10" s="113">
        <v>93</v>
      </c>
      <c r="Q10" s="114">
        <v>93</v>
      </c>
      <c r="R10" s="115">
        <v>93</v>
      </c>
      <c r="S10" s="116">
        <v>0</v>
      </c>
      <c r="T10" s="75">
        <v>279</v>
      </c>
      <c r="U10" s="213" t="s">
        <v>1609</v>
      </c>
      <c r="V10" s="14" t="s">
        <v>513</v>
      </c>
      <c r="W10" s="214" t="s">
        <v>1619</v>
      </c>
      <c r="X10" s="214" t="s">
        <v>1646</v>
      </c>
      <c r="Y10" s="123" t="s">
        <v>2319</v>
      </c>
      <c r="Z10" s="118" t="s">
        <v>2292</v>
      </c>
      <c r="AA10" s="32" t="s">
        <v>907</v>
      </c>
      <c r="AB10" s="123" t="s">
        <v>2320</v>
      </c>
      <c r="AC10" s="32" t="s">
        <v>514</v>
      </c>
      <c r="AD10" s="79" t="s">
        <v>912</v>
      </c>
      <c r="AE10" s="123" t="s">
        <v>30</v>
      </c>
      <c r="AF10" s="119" t="s">
        <v>298</v>
      </c>
      <c r="AG10" s="120" t="s">
        <v>312</v>
      </c>
    </row>
    <row r="11" spans="1:33" ht="86.25" customHeight="1">
      <c r="A11" s="79">
        <v>8</v>
      </c>
      <c r="B11" s="123" t="s">
        <v>1647</v>
      </c>
      <c r="C11" s="123" t="s">
        <v>1061</v>
      </c>
      <c r="D11" s="125"/>
      <c r="E11" s="120" t="s">
        <v>905</v>
      </c>
      <c r="F11" s="79">
        <v>1707002678</v>
      </c>
      <c r="G11" s="206" t="s">
        <v>1648</v>
      </c>
      <c r="H11" s="123" t="s">
        <v>2321</v>
      </c>
      <c r="I11" s="120" t="s">
        <v>1605</v>
      </c>
      <c r="J11" s="120" t="s">
        <v>1062</v>
      </c>
      <c r="K11" s="113" t="s">
        <v>1649</v>
      </c>
      <c r="L11" s="114" t="s">
        <v>1650</v>
      </c>
      <c r="M11" s="115" t="s">
        <v>2322</v>
      </c>
      <c r="N11" s="102">
        <v>0</v>
      </c>
      <c r="O11" s="207" t="s">
        <v>1608</v>
      </c>
      <c r="P11" s="113">
        <v>60</v>
      </c>
      <c r="Q11" s="114">
        <v>60</v>
      </c>
      <c r="R11" s="115">
        <v>60</v>
      </c>
      <c r="S11" s="102">
        <v>0</v>
      </c>
      <c r="T11" s="75">
        <v>180</v>
      </c>
      <c r="U11" s="207" t="s">
        <v>1609</v>
      </c>
      <c r="V11" s="119" t="s">
        <v>788</v>
      </c>
      <c r="W11" s="120" t="s">
        <v>1619</v>
      </c>
      <c r="X11" s="120" t="s">
        <v>1651</v>
      </c>
      <c r="Y11" s="123" t="s">
        <v>2323</v>
      </c>
      <c r="Z11" s="118" t="s">
        <v>2292</v>
      </c>
      <c r="AA11" s="29" t="s">
        <v>906</v>
      </c>
      <c r="AB11" s="29" t="s">
        <v>2324</v>
      </c>
      <c r="AC11" s="32" t="s">
        <v>670</v>
      </c>
      <c r="AD11" s="112" t="s">
        <v>789</v>
      </c>
      <c r="AE11" s="121" t="s">
        <v>220</v>
      </c>
      <c r="AF11" s="118" t="s">
        <v>908</v>
      </c>
      <c r="AG11" s="120" t="s">
        <v>312</v>
      </c>
    </row>
    <row r="12" spans="1:33" s="8" customFormat="1" ht="92.25" customHeight="1">
      <c r="A12" s="177">
        <v>9</v>
      </c>
      <c r="B12" s="120" t="s">
        <v>1652</v>
      </c>
      <c r="C12" s="120" t="s">
        <v>520</v>
      </c>
      <c r="D12" s="25"/>
      <c r="E12" s="120" t="s">
        <v>189</v>
      </c>
      <c r="F12" s="120">
        <v>1701035772</v>
      </c>
      <c r="G12" s="208" t="s">
        <v>1653</v>
      </c>
      <c r="H12" s="120" t="s">
        <v>2325</v>
      </c>
      <c r="I12" s="120" t="s">
        <v>1605</v>
      </c>
      <c r="J12" s="120" t="s">
        <v>1062</v>
      </c>
      <c r="K12" s="113" t="s">
        <v>1654</v>
      </c>
      <c r="L12" s="114" t="s">
        <v>1689</v>
      </c>
      <c r="M12" s="115" t="s">
        <v>1693</v>
      </c>
      <c r="N12" s="102">
        <v>0</v>
      </c>
      <c r="O12" s="212" t="s">
        <v>1608</v>
      </c>
      <c r="P12" s="174">
        <v>160</v>
      </c>
      <c r="Q12" s="114">
        <v>160</v>
      </c>
      <c r="R12" s="115">
        <v>160</v>
      </c>
      <c r="S12" s="102">
        <v>0</v>
      </c>
      <c r="T12" s="75">
        <f t="shared" ref="T12" si="0">SUM(N12:S12)</f>
        <v>480</v>
      </c>
      <c r="U12" s="207" t="s">
        <v>1609</v>
      </c>
      <c r="V12" s="119" t="s">
        <v>314</v>
      </c>
      <c r="W12" s="120" t="s">
        <v>1619</v>
      </c>
      <c r="X12" s="120" t="s">
        <v>1646</v>
      </c>
      <c r="Y12" s="120" t="s">
        <v>2326</v>
      </c>
      <c r="Z12" s="118" t="s">
        <v>2296</v>
      </c>
      <c r="AA12" s="119" t="s">
        <v>2327</v>
      </c>
      <c r="AB12" s="119" t="s">
        <v>1655</v>
      </c>
      <c r="AC12" s="119" t="s">
        <v>659</v>
      </c>
      <c r="AD12" s="119" t="s">
        <v>95</v>
      </c>
      <c r="AE12" s="120" t="s">
        <v>2328</v>
      </c>
      <c r="AF12" s="120" t="s">
        <v>658</v>
      </c>
      <c r="AG12" s="120" t="s">
        <v>312</v>
      </c>
    </row>
    <row r="13" spans="1:33" s="8" customFormat="1" ht="81" customHeight="1">
      <c r="A13" s="177">
        <v>10</v>
      </c>
      <c r="B13" s="120" t="s">
        <v>1656</v>
      </c>
      <c r="C13" s="120" t="s">
        <v>139</v>
      </c>
      <c r="D13" s="25"/>
      <c r="E13" s="120" t="s">
        <v>1055</v>
      </c>
      <c r="F13" s="120">
        <v>1713002108</v>
      </c>
      <c r="G13" s="208" t="s">
        <v>1657</v>
      </c>
      <c r="H13" s="120" t="s">
        <v>2329</v>
      </c>
      <c r="I13" s="120" t="s">
        <v>1605</v>
      </c>
      <c r="J13" s="120" t="s">
        <v>1062</v>
      </c>
      <c r="K13" s="113" t="s">
        <v>1658</v>
      </c>
      <c r="L13" s="114" t="s">
        <v>1650</v>
      </c>
      <c r="M13" s="103" t="s">
        <v>2330</v>
      </c>
      <c r="N13" s="102">
        <v>0</v>
      </c>
      <c r="O13" s="212" t="s">
        <v>1608</v>
      </c>
      <c r="P13" s="190">
        <v>84</v>
      </c>
      <c r="Q13" s="105">
        <v>84</v>
      </c>
      <c r="R13" s="103">
        <v>84</v>
      </c>
      <c r="S13" s="102">
        <v>0</v>
      </c>
      <c r="T13" s="106">
        <v>252</v>
      </c>
      <c r="U13" s="211" t="s">
        <v>1609</v>
      </c>
      <c r="V13" s="121" t="s">
        <v>516</v>
      </c>
      <c r="W13" s="118" t="s">
        <v>1619</v>
      </c>
      <c r="X13" s="118" t="s">
        <v>1659</v>
      </c>
      <c r="Y13" s="120" t="s">
        <v>1660</v>
      </c>
      <c r="Z13" s="118" t="s">
        <v>2296</v>
      </c>
      <c r="AA13" s="120" t="s">
        <v>986</v>
      </c>
      <c r="AB13" s="119" t="s">
        <v>2331</v>
      </c>
      <c r="AC13" s="119" t="s">
        <v>2332</v>
      </c>
      <c r="AD13" s="119" t="s">
        <v>985</v>
      </c>
      <c r="AE13" s="119" t="s">
        <v>987</v>
      </c>
      <c r="AF13" s="119" t="s">
        <v>988</v>
      </c>
      <c r="AG13" s="120" t="s">
        <v>312</v>
      </c>
    </row>
    <row r="14" spans="1:33" s="51" customFormat="1" ht="83.25" customHeight="1">
      <c r="A14" s="79">
        <v>11</v>
      </c>
      <c r="B14" s="57" t="s">
        <v>1661</v>
      </c>
      <c r="C14" s="57" t="s">
        <v>1061</v>
      </c>
      <c r="D14" s="125"/>
      <c r="E14" s="182" t="s">
        <v>379</v>
      </c>
      <c r="F14" s="215">
        <v>1703002469</v>
      </c>
      <c r="G14" s="216" t="s">
        <v>1662</v>
      </c>
      <c r="H14" s="57" t="s">
        <v>2333</v>
      </c>
      <c r="I14" s="182" t="s">
        <v>1605</v>
      </c>
      <c r="J14" s="120" t="s">
        <v>1062</v>
      </c>
      <c r="K14" s="145" t="s">
        <v>1663</v>
      </c>
      <c r="L14" s="47" t="s">
        <v>1664</v>
      </c>
      <c r="M14" s="48">
        <v>0</v>
      </c>
      <c r="N14" s="49">
        <v>0</v>
      </c>
      <c r="O14" s="207" t="s">
        <v>1608</v>
      </c>
      <c r="P14" s="46">
        <v>58</v>
      </c>
      <c r="Q14" s="47">
        <v>58</v>
      </c>
      <c r="R14" s="48">
        <v>0</v>
      </c>
      <c r="S14" s="49">
        <v>0</v>
      </c>
      <c r="T14" s="50">
        <v>116</v>
      </c>
      <c r="U14" s="217" t="s">
        <v>1609</v>
      </c>
      <c r="V14" s="65" t="s">
        <v>190</v>
      </c>
      <c r="W14" s="218" t="s">
        <v>1619</v>
      </c>
      <c r="X14" s="218" t="s">
        <v>1665</v>
      </c>
      <c r="Y14" s="57" t="s">
        <v>1666</v>
      </c>
      <c r="Z14" s="118" t="s">
        <v>2334</v>
      </c>
      <c r="AA14" s="56" t="s">
        <v>192</v>
      </c>
      <c r="AB14" s="56" t="s">
        <v>2335</v>
      </c>
      <c r="AC14" s="32" t="s">
        <v>2336</v>
      </c>
      <c r="AD14" s="55" t="s">
        <v>191</v>
      </c>
      <c r="AE14" s="32" t="s">
        <v>2337</v>
      </c>
      <c r="AF14" s="73" t="s">
        <v>464</v>
      </c>
      <c r="AG14" s="120" t="s">
        <v>312</v>
      </c>
    </row>
    <row r="15" spans="1:33" ht="84" customHeight="1">
      <c r="A15" s="79">
        <v>12</v>
      </c>
      <c r="B15" s="29" t="s">
        <v>1667</v>
      </c>
      <c r="C15" s="118" t="s">
        <v>1061</v>
      </c>
      <c r="D15" s="31"/>
      <c r="E15" s="123" t="s">
        <v>1048</v>
      </c>
      <c r="F15" s="118">
        <v>1706004062</v>
      </c>
      <c r="G15" s="118" t="s">
        <v>1668</v>
      </c>
      <c r="H15" s="118" t="s">
        <v>2338</v>
      </c>
      <c r="I15" s="123" t="s">
        <v>1605</v>
      </c>
      <c r="J15" s="120" t="s">
        <v>1062</v>
      </c>
      <c r="K15" s="113" t="s">
        <v>1606</v>
      </c>
      <c r="L15" s="107" t="s">
        <v>2339</v>
      </c>
      <c r="M15" s="115" t="s">
        <v>2322</v>
      </c>
      <c r="N15" s="116">
        <v>0</v>
      </c>
      <c r="O15" s="212" t="s">
        <v>1608</v>
      </c>
      <c r="P15" s="108">
        <v>65</v>
      </c>
      <c r="Q15" s="109">
        <v>65</v>
      </c>
      <c r="R15" s="110">
        <v>65</v>
      </c>
      <c r="S15" s="116">
        <v>0</v>
      </c>
      <c r="T15" s="117">
        <v>195</v>
      </c>
      <c r="U15" s="210" t="s">
        <v>1609</v>
      </c>
      <c r="V15" s="66" t="s">
        <v>517</v>
      </c>
      <c r="W15" s="219" t="s">
        <v>1619</v>
      </c>
      <c r="X15" s="219" t="s">
        <v>1669</v>
      </c>
      <c r="Y15" s="118" t="s">
        <v>1670</v>
      </c>
      <c r="Z15" s="118" t="s">
        <v>2340</v>
      </c>
      <c r="AA15" s="29" t="s">
        <v>2341</v>
      </c>
      <c r="AB15" s="29" t="s">
        <v>2342</v>
      </c>
      <c r="AC15" s="33" t="s">
        <v>1049</v>
      </c>
      <c r="AD15" s="163" t="s">
        <v>30</v>
      </c>
      <c r="AE15" s="123" t="s">
        <v>1050</v>
      </c>
      <c r="AF15" s="120" t="s">
        <v>464</v>
      </c>
      <c r="AG15" s="120" t="s">
        <v>312</v>
      </c>
    </row>
    <row r="16" spans="1:33" s="8" customFormat="1" ht="68.25" customHeight="1">
      <c r="A16" s="177">
        <v>13</v>
      </c>
      <c r="B16" s="120" t="s">
        <v>1671</v>
      </c>
      <c r="C16" s="119" t="s">
        <v>1060</v>
      </c>
      <c r="D16" s="25"/>
      <c r="E16" s="120" t="s">
        <v>381</v>
      </c>
      <c r="F16" s="177">
        <v>1701033126</v>
      </c>
      <c r="G16" s="208" t="s">
        <v>1672</v>
      </c>
      <c r="H16" s="119" t="s">
        <v>2410</v>
      </c>
      <c r="I16" s="120" t="s">
        <v>1605</v>
      </c>
      <c r="J16" s="120" t="s">
        <v>1062</v>
      </c>
      <c r="K16" s="104" t="s">
        <v>1673</v>
      </c>
      <c r="L16" s="107" t="s">
        <v>2343</v>
      </c>
      <c r="M16" s="115" t="s">
        <v>2344</v>
      </c>
      <c r="N16" s="102">
        <v>0</v>
      </c>
      <c r="O16" s="212" t="s">
        <v>1608</v>
      </c>
      <c r="P16" s="113">
        <v>232</v>
      </c>
      <c r="Q16" s="114">
        <v>232</v>
      </c>
      <c r="R16" s="115">
        <v>232</v>
      </c>
      <c r="S16" s="102">
        <v>0</v>
      </c>
      <c r="T16" s="75">
        <v>696</v>
      </c>
      <c r="U16" s="207" t="s">
        <v>1609</v>
      </c>
      <c r="V16" s="119" t="s">
        <v>518</v>
      </c>
      <c r="W16" s="120" t="s">
        <v>1619</v>
      </c>
      <c r="X16" s="120" t="s">
        <v>1674</v>
      </c>
      <c r="Y16" s="120" t="s">
        <v>2345</v>
      </c>
      <c r="Z16" s="118" t="s">
        <v>2296</v>
      </c>
      <c r="AA16" s="121" t="s">
        <v>2346</v>
      </c>
      <c r="AB16" s="121" t="s">
        <v>1655</v>
      </c>
      <c r="AC16" s="276" t="s">
        <v>129</v>
      </c>
      <c r="AD16" s="119" t="s">
        <v>129</v>
      </c>
      <c r="AE16" s="118" t="s">
        <v>30</v>
      </c>
      <c r="AF16" s="118" t="s">
        <v>260</v>
      </c>
      <c r="AG16" s="120" t="s">
        <v>347</v>
      </c>
    </row>
    <row r="17" spans="1:33" s="8" customFormat="1" ht="82.5" customHeight="1">
      <c r="A17" s="177">
        <v>14</v>
      </c>
      <c r="B17" s="120" t="s">
        <v>1675</v>
      </c>
      <c r="C17" s="178" t="s">
        <v>521</v>
      </c>
      <c r="D17" s="25"/>
      <c r="E17" s="120" t="s">
        <v>286</v>
      </c>
      <c r="F17" s="120">
        <v>1701057448</v>
      </c>
      <c r="G17" s="208" t="s">
        <v>1676</v>
      </c>
      <c r="H17" s="178" t="s">
        <v>2347</v>
      </c>
      <c r="I17" s="120" t="s">
        <v>1605</v>
      </c>
      <c r="J17" s="120" t="s">
        <v>1062</v>
      </c>
      <c r="K17" s="113" t="s">
        <v>1677</v>
      </c>
      <c r="L17" s="107" t="s">
        <v>1678</v>
      </c>
      <c r="M17" s="115" t="s">
        <v>2348</v>
      </c>
      <c r="N17" s="116">
        <v>0</v>
      </c>
      <c r="O17" s="207" t="s">
        <v>1608</v>
      </c>
      <c r="P17" s="108">
        <v>160</v>
      </c>
      <c r="Q17" s="109">
        <v>160</v>
      </c>
      <c r="R17" s="110">
        <v>160</v>
      </c>
      <c r="S17" s="116">
        <v>0</v>
      </c>
      <c r="T17" s="117">
        <f>SUM(N17:S17)</f>
        <v>480</v>
      </c>
      <c r="U17" s="210" t="s">
        <v>1609</v>
      </c>
      <c r="V17" s="121" t="s">
        <v>523</v>
      </c>
      <c r="W17" s="118" t="s">
        <v>1679</v>
      </c>
      <c r="X17" s="118" t="s">
        <v>1646</v>
      </c>
      <c r="Y17" s="120" t="s">
        <v>1680</v>
      </c>
      <c r="Z17" s="118" t="s">
        <v>2296</v>
      </c>
      <c r="AA17" s="119" t="s">
        <v>2349</v>
      </c>
      <c r="AB17" s="119" t="s">
        <v>1655</v>
      </c>
      <c r="AC17" s="119" t="s">
        <v>669</v>
      </c>
      <c r="AD17" s="179" t="s">
        <v>49</v>
      </c>
      <c r="AE17" s="119" t="s">
        <v>313</v>
      </c>
      <c r="AF17" s="119" t="s">
        <v>287</v>
      </c>
      <c r="AG17" s="120" t="s">
        <v>312</v>
      </c>
    </row>
    <row r="18" spans="1:33" s="8" customFormat="1" ht="84" customHeight="1">
      <c r="A18" s="177">
        <v>15</v>
      </c>
      <c r="B18" s="178" t="s">
        <v>1681</v>
      </c>
      <c r="C18" s="120" t="s">
        <v>1061</v>
      </c>
      <c r="D18" s="25"/>
      <c r="E18" s="120" t="s">
        <v>650</v>
      </c>
      <c r="F18" s="177">
        <v>1718001563</v>
      </c>
      <c r="G18" s="208" t="s">
        <v>1682</v>
      </c>
      <c r="H18" s="120" t="s">
        <v>2350</v>
      </c>
      <c r="I18" s="120" t="s">
        <v>1605</v>
      </c>
      <c r="J18" s="120" t="s">
        <v>1062</v>
      </c>
      <c r="K18" s="174" t="s">
        <v>1624</v>
      </c>
      <c r="L18" s="107" t="s">
        <v>2351</v>
      </c>
      <c r="M18" s="115" t="s">
        <v>2352</v>
      </c>
      <c r="N18" s="116">
        <v>0</v>
      </c>
      <c r="O18" s="212" t="s">
        <v>1608</v>
      </c>
      <c r="P18" s="174">
        <v>100</v>
      </c>
      <c r="Q18" s="114">
        <v>100</v>
      </c>
      <c r="R18" s="115">
        <v>100</v>
      </c>
      <c r="S18" s="116">
        <v>0</v>
      </c>
      <c r="T18" s="117">
        <v>300</v>
      </c>
      <c r="U18" s="210" t="s">
        <v>1609</v>
      </c>
      <c r="V18" s="121" t="s">
        <v>415</v>
      </c>
      <c r="W18" s="118" t="s">
        <v>1619</v>
      </c>
      <c r="X18" s="118" t="s">
        <v>1683</v>
      </c>
      <c r="Y18" s="120" t="s">
        <v>2353</v>
      </c>
      <c r="Z18" s="118" t="s">
        <v>2292</v>
      </c>
      <c r="AA18" s="119" t="s">
        <v>2354</v>
      </c>
      <c r="AB18" s="119" t="s">
        <v>2355</v>
      </c>
      <c r="AC18" s="187" t="s">
        <v>1051</v>
      </c>
      <c r="AD18" s="188" t="s">
        <v>95</v>
      </c>
      <c r="AE18" s="188" t="s">
        <v>95</v>
      </c>
      <c r="AF18" s="120" t="s">
        <v>414</v>
      </c>
      <c r="AG18" s="120" t="s">
        <v>312</v>
      </c>
    </row>
    <row r="19" spans="1:33" s="8" customFormat="1" ht="73.5" customHeight="1">
      <c r="A19" s="177">
        <v>16</v>
      </c>
      <c r="B19" s="178" t="s">
        <v>1684</v>
      </c>
      <c r="C19" s="120" t="s">
        <v>1059</v>
      </c>
      <c r="D19" s="25" t="s">
        <v>883</v>
      </c>
      <c r="E19" s="120" t="s">
        <v>884</v>
      </c>
      <c r="F19" s="177">
        <v>1701052898</v>
      </c>
      <c r="G19" s="208" t="s">
        <v>1685</v>
      </c>
      <c r="H19" s="120" t="s">
        <v>2356</v>
      </c>
      <c r="I19" s="120" t="s">
        <v>1605</v>
      </c>
      <c r="J19" s="120" t="s">
        <v>1062</v>
      </c>
      <c r="K19" s="174" t="s">
        <v>2384</v>
      </c>
      <c r="L19" s="107" t="s">
        <v>2385</v>
      </c>
      <c r="M19" s="115" t="s">
        <v>2386</v>
      </c>
      <c r="N19" s="116">
        <v>0</v>
      </c>
      <c r="O19" s="212" t="s">
        <v>1608</v>
      </c>
      <c r="P19" s="174">
        <v>108</v>
      </c>
      <c r="Q19" s="114">
        <v>108</v>
      </c>
      <c r="R19" s="115">
        <v>108</v>
      </c>
      <c r="S19" s="116">
        <v>0</v>
      </c>
      <c r="T19" s="117">
        <v>324</v>
      </c>
      <c r="U19" s="210" t="s">
        <v>1609</v>
      </c>
      <c r="V19" s="121" t="s">
        <v>885</v>
      </c>
      <c r="W19" s="118" t="s">
        <v>1619</v>
      </c>
      <c r="X19" s="118" t="s">
        <v>2357</v>
      </c>
      <c r="Y19" s="208" t="s">
        <v>2068</v>
      </c>
      <c r="Z19" s="118" t="s">
        <v>2358</v>
      </c>
      <c r="AA19" s="119" t="s">
        <v>2359</v>
      </c>
      <c r="AB19" s="119" t="s">
        <v>1655</v>
      </c>
      <c r="AC19" s="187" t="s">
        <v>1047</v>
      </c>
      <c r="AD19" s="188" t="s">
        <v>30</v>
      </c>
      <c r="AE19" s="188" t="s">
        <v>30</v>
      </c>
      <c r="AF19" s="120" t="s">
        <v>886</v>
      </c>
      <c r="AG19" s="120" t="s">
        <v>312</v>
      </c>
    </row>
    <row r="20" spans="1:33" ht="73.5" customHeight="1">
      <c r="A20" s="79">
        <v>17</v>
      </c>
      <c r="B20" s="122" t="s">
        <v>1686</v>
      </c>
      <c r="C20" s="123" t="s">
        <v>407</v>
      </c>
      <c r="D20" s="125"/>
      <c r="E20" s="123" t="s">
        <v>512</v>
      </c>
      <c r="F20" s="177">
        <v>1718001468</v>
      </c>
      <c r="G20" s="206" t="s">
        <v>1687</v>
      </c>
      <c r="H20" s="123" t="s">
        <v>2360</v>
      </c>
      <c r="I20" s="123" t="s">
        <v>1605</v>
      </c>
      <c r="J20" s="123" t="s">
        <v>1062</v>
      </c>
      <c r="K20" s="174" t="s">
        <v>1688</v>
      </c>
      <c r="L20" s="114" t="s">
        <v>2361</v>
      </c>
      <c r="M20" s="115">
        <v>0</v>
      </c>
      <c r="N20" s="116">
        <v>0</v>
      </c>
      <c r="O20" s="207" t="s">
        <v>1608</v>
      </c>
      <c r="P20" s="113">
        <v>35</v>
      </c>
      <c r="Q20" s="114">
        <v>35</v>
      </c>
      <c r="R20" s="115">
        <v>0</v>
      </c>
      <c r="S20" s="116">
        <v>0</v>
      </c>
      <c r="T20" s="117">
        <v>70</v>
      </c>
      <c r="U20" s="210" t="s">
        <v>1609</v>
      </c>
      <c r="V20" s="33" t="s">
        <v>800</v>
      </c>
      <c r="W20" s="29" t="s">
        <v>1619</v>
      </c>
      <c r="X20" s="29" t="s">
        <v>2362</v>
      </c>
      <c r="Y20" s="123" t="s">
        <v>2363</v>
      </c>
      <c r="Z20" s="29" t="s">
        <v>2364</v>
      </c>
      <c r="AA20" s="32" t="s">
        <v>497</v>
      </c>
      <c r="AB20" s="32" t="s">
        <v>2365</v>
      </c>
      <c r="AC20" s="112" t="s">
        <v>586</v>
      </c>
      <c r="AD20" s="164" t="s">
        <v>30</v>
      </c>
      <c r="AE20" s="164" t="s">
        <v>30</v>
      </c>
      <c r="AF20" s="123" t="s">
        <v>498</v>
      </c>
      <c r="AG20" s="123" t="s">
        <v>872</v>
      </c>
    </row>
    <row r="21" spans="1:33" ht="73.5" customHeight="1">
      <c r="A21" s="79">
        <v>18</v>
      </c>
      <c r="B21" s="122" t="s">
        <v>1690</v>
      </c>
      <c r="C21" s="123" t="s">
        <v>407</v>
      </c>
      <c r="D21" s="125"/>
      <c r="E21" s="123" t="s">
        <v>1053</v>
      </c>
      <c r="F21" s="79">
        <v>1709005258</v>
      </c>
      <c r="G21" s="206" t="s">
        <v>1691</v>
      </c>
      <c r="H21" s="123" t="s">
        <v>2366</v>
      </c>
      <c r="I21" s="123" t="s">
        <v>1605</v>
      </c>
      <c r="J21" s="123" t="s">
        <v>1062</v>
      </c>
      <c r="K21" s="174" t="s">
        <v>1692</v>
      </c>
      <c r="L21" s="114" t="s">
        <v>2367</v>
      </c>
      <c r="M21" s="115" t="s">
        <v>2368</v>
      </c>
      <c r="N21" s="116">
        <v>0</v>
      </c>
      <c r="O21" s="212" t="s">
        <v>1608</v>
      </c>
      <c r="P21" s="113">
        <v>40</v>
      </c>
      <c r="Q21" s="114">
        <v>40</v>
      </c>
      <c r="R21" s="115">
        <v>40</v>
      </c>
      <c r="S21" s="116">
        <v>0</v>
      </c>
      <c r="T21" s="117">
        <v>120</v>
      </c>
      <c r="U21" s="210" t="s">
        <v>1609</v>
      </c>
      <c r="V21" s="33" t="s">
        <v>903</v>
      </c>
      <c r="W21" s="29" t="s">
        <v>1619</v>
      </c>
      <c r="X21" s="29" t="s">
        <v>2369</v>
      </c>
      <c r="Y21" s="123" t="s">
        <v>2370</v>
      </c>
      <c r="Z21" s="29" t="s">
        <v>2364</v>
      </c>
      <c r="AA21" s="32" t="s">
        <v>2371</v>
      </c>
      <c r="AB21" s="32" t="s">
        <v>2372</v>
      </c>
      <c r="AC21" s="164"/>
      <c r="AD21" s="164" t="s">
        <v>904</v>
      </c>
      <c r="AE21" s="164" t="s">
        <v>30</v>
      </c>
      <c r="AF21" s="123">
        <v>6</v>
      </c>
      <c r="AG21" s="123" t="s">
        <v>347</v>
      </c>
    </row>
    <row r="22" spans="1:33" s="80" customFormat="1" ht="73.5" customHeight="1">
      <c r="A22" s="79">
        <v>19</v>
      </c>
      <c r="B22" s="122" t="s">
        <v>1694</v>
      </c>
      <c r="C22" s="123" t="s">
        <v>407</v>
      </c>
      <c r="D22" s="125"/>
      <c r="E22" s="123" t="s">
        <v>1052</v>
      </c>
      <c r="F22" s="79">
        <v>1714005278</v>
      </c>
      <c r="G22" s="206" t="s">
        <v>1695</v>
      </c>
      <c r="H22" s="123" t="s">
        <v>2410</v>
      </c>
      <c r="I22" s="123" t="s">
        <v>1605</v>
      </c>
      <c r="J22" s="123" t="s">
        <v>1062</v>
      </c>
      <c r="K22" s="174" t="s">
        <v>1663</v>
      </c>
      <c r="L22" s="114" t="s">
        <v>2373</v>
      </c>
      <c r="M22" s="115" t="s">
        <v>2374</v>
      </c>
      <c r="N22" s="116">
        <v>0</v>
      </c>
      <c r="O22" s="212" t="s">
        <v>1608</v>
      </c>
      <c r="P22" s="113">
        <v>50</v>
      </c>
      <c r="Q22" s="114">
        <v>50</v>
      </c>
      <c r="R22" s="115">
        <v>50</v>
      </c>
      <c r="S22" s="116">
        <v>0</v>
      </c>
      <c r="T22" s="117">
        <v>150</v>
      </c>
      <c r="U22" s="210" t="s">
        <v>1609</v>
      </c>
      <c r="V22" s="33" t="s">
        <v>786</v>
      </c>
      <c r="W22" s="29" t="s">
        <v>1619</v>
      </c>
      <c r="X22" s="29" t="s">
        <v>2375</v>
      </c>
      <c r="Y22" s="123" t="s">
        <v>2376</v>
      </c>
      <c r="Z22" s="29" t="s">
        <v>2364</v>
      </c>
      <c r="AA22" s="32" t="s">
        <v>1058</v>
      </c>
      <c r="AB22" s="32" t="s">
        <v>2377</v>
      </c>
      <c r="AC22" s="123" t="s">
        <v>1056</v>
      </c>
      <c r="AD22" s="164" t="s">
        <v>1057</v>
      </c>
      <c r="AE22" s="164" t="s">
        <v>984</v>
      </c>
      <c r="AF22" s="123">
        <v>28</v>
      </c>
      <c r="AG22" s="123" t="s">
        <v>312</v>
      </c>
    </row>
    <row r="23" spans="1:33" ht="105.75" customHeight="1">
      <c r="A23" s="79">
        <v>20</v>
      </c>
      <c r="B23" s="122" t="s">
        <v>1696</v>
      </c>
      <c r="C23" s="123" t="s">
        <v>407</v>
      </c>
      <c r="D23" s="125"/>
      <c r="E23" s="123" t="s">
        <v>1054</v>
      </c>
      <c r="F23" s="79">
        <v>1711003508</v>
      </c>
      <c r="G23" s="206" t="s">
        <v>1697</v>
      </c>
      <c r="H23" s="123" t="s">
        <v>2378</v>
      </c>
      <c r="I23" s="123" t="s">
        <v>1605</v>
      </c>
      <c r="J23" s="123" t="s">
        <v>1062</v>
      </c>
      <c r="K23" s="174" t="s">
        <v>1698</v>
      </c>
      <c r="L23" s="114" t="s">
        <v>2379</v>
      </c>
      <c r="M23" s="115" t="s">
        <v>2380</v>
      </c>
      <c r="N23" s="116">
        <v>0</v>
      </c>
      <c r="O23" s="207" t="s">
        <v>1608</v>
      </c>
      <c r="P23" s="113">
        <v>40</v>
      </c>
      <c r="Q23" s="114">
        <v>40</v>
      </c>
      <c r="R23" s="115">
        <v>40</v>
      </c>
      <c r="S23" s="116">
        <v>0</v>
      </c>
      <c r="T23" s="117">
        <v>120</v>
      </c>
      <c r="U23" s="210" t="s">
        <v>1609</v>
      </c>
      <c r="V23" s="33" t="s">
        <v>819</v>
      </c>
      <c r="W23" s="29" t="s">
        <v>1619</v>
      </c>
      <c r="X23" s="29" t="s">
        <v>2381</v>
      </c>
      <c r="Y23" s="123" t="s">
        <v>2382</v>
      </c>
      <c r="Z23" s="29" t="s">
        <v>2292</v>
      </c>
      <c r="AA23" s="32" t="s">
        <v>822</v>
      </c>
      <c r="AB23" s="277" t="s">
        <v>2383</v>
      </c>
      <c r="AC23" s="112" t="s">
        <v>820</v>
      </c>
      <c r="AD23" s="112" t="s">
        <v>821</v>
      </c>
      <c r="AE23" s="164" t="s">
        <v>30</v>
      </c>
      <c r="AF23" s="123" t="s">
        <v>823</v>
      </c>
      <c r="AG23" s="123" t="s">
        <v>347</v>
      </c>
    </row>
    <row r="24" spans="1:33" ht="17.25" customHeight="1">
      <c r="A24" s="15"/>
      <c r="B24" s="166" t="s">
        <v>285</v>
      </c>
      <c r="C24" s="432"/>
      <c r="D24" s="166"/>
      <c r="E24" s="167">
        <v>20</v>
      </c>
      <c r="F24" s="191"/>
      <c r="G24" s="166"/>
      <c r="H24" s="166"/>
      <c r="I24" s="167">
        <v>20</v>
      </c>
      <c r="J24" s="166"/>
      <c r="K24" s="167">
        <v>20</v>
      </c>
      <c r="L24" s="167">
        <v>20</v>
      </c>
      <c r="M24" s="167">
        <v>16</v>
      </c>
      <c r="N24" s="167">
        <v>0</v>
      </c>
      <c r="O24" s="167"/>
      <c r="P24" s="167">
        <f>SUM(P4:P23)</f>
        <v>1580</v>
      </c>
      <c r="Q24" s="167">
        <f>SUM(Q4:Q23)</f>
        <v>1580</v>
      </c>
      <c r="R24" s="167">
        <f>SUM(R4:R23)</f>
        <v>1402</v>
      </c>
      <c r="S24" s="167">
        <v>0</v>
      </c>
      <c r="T24" s="167">
        <f>SUM(P24:S24)</f>
        <v>4562</v>
      </c>
      <c r="U24" s="167"/>
      <c r="V24" s="220"/>
      <c r="W24" s="220"/>
      <c r="X24" s="220"/>
      <c r="Y24" s="221"/>
      <c r="Z24" s="222"/>
      <c r="AA24" s="223"/>
      <c r="AB24" s="224"/>
      <c r="AC24" s="222"/>
      <c r="AD24" s="222"/>
      <c r="AE24" s="222"/>
      <c r="AF24" s="222"/>
      <c r="AG24" s="168"/>
    </row>
    <row r="25" spans="1:33">
      <c r="A25" s="8"/>
      <c r="B25" s="8"/>
      <c r="C25" s="231"/>
      <c r="D25" s="8"/>
      <c r="E25" s="225"/>
      <c r="F25" s="192"/>
      <c r="G25" s="8"/>
      <c r="H25" s="8"/>
      <c r="I25" s="183"/>
      <c r="J25" s="8"/>
      <c r="K25" s="8"/>
      <c r="L25" s="8"/>
      <c r="M25" s="8"/>
      <c r="N25" s="8"/>
      <c r="O25" s="8"/>
      <c r="P25" s="8"/>
      <c r="Q25" s="8"/>
      <c r="R25" s="8"/>
      <c r="S25" s="8"/>
      <c r="T25" s="8"/>
      <c r="U25" s="8"/>
      <c r="V25" s="67"/>
      <c r="W25" s="67"/>
      <c r="X25" s="67"/>
      <c r="Y25" s="226"/>
      <c r="Z25" s="227"/>
      <c r="AA25" s="228"/>
      <c r="AB25" s="228"/>
      <c r="AC25" s="8"/>
      <c r="AD25" s="8"/>
      <c r="AE25" s="8"/>
      <c r="AF25" s="8"/>
      <c r="AG25" s="8"/>
    </row>
    <row r="26" spans="1:33">
      <c r="A26" s="8"/>
      <c r="B26" s="8"/>
      <c r="C26" s="231"/>
      <c r="D26" s="8"/>
      <c r="E26" s="229"/>
      <c r="F26" s="192"/>
      <c r="G26" s="8"/>
      <c r="H26" s="8"/>
      <c r="I26" s="183"/>
      <c r="J26" s="8"/>
      <c r="K26" s="8"/>
      <c r="L26" s="8"/>
      <c r="M26" s="8"/>
      <c r="N26" s="8"/>
      <c r="O26" s="8"/>
      <c r="P26" s="8"/>
      <c r="Q26" s="8"/>
      <c r="R26" s="8"/>
      <c r="S26" s="8"/>
      <c r="T26" s="8"/>
      <c r="U26" s="8"/>
      <c r="V26" s="67"/>
      <c r="W26" s="67"/>
      <c r="X26" s="67"/>
      <c r="Y26" s="228"/>
      <c r="Z26" s="227"/>
      <c r="AA26" s="228"/>
      <c r="AB26" s="228"/>
      <c r="AC26" s="8"/>
      <c r="AD26" s="8"/>
      <c r="AE26" s="8"/>
      <c r="AF26" s="8"/>
      <c r="AG26" s="8"/>
    </row>
    <row r="27" spans="1:33" ht="15.75" customHeight="1">
      <c r="A27" s="8"/>
      <c r="B27" s="8"/>
      <c r="C27" s="231"/>
      <c r="D27" s="8"/>
      <c r="E27" s="229"/>
      <c r="F27" s="192"/>
      <c r="G27" s="8"/>
      <c r="H27" s="8"/>
      <c r="I27" s="183"/>
      <c r="J27" s="8"/>
      <c r="K27" s="8"/>
      <c r="L27" s="8"/>
      <c r="M27" s="8"/>
      <c r="N27" s="8"/>
      <c r="O27" s="8"/>
      <c r="P27" s="8"/>
      <c r="Q27" s="8"/>
      <c r="R27" s="8"/>
      <c r="S27" s="8"/>
      <c r="T27" s="8"/>
      <c r="U27" s="8"/>
      <c r="V27" s="67"/>
      <c r="W27" s="67"/>
      <c r="X27" s="67"/>
      <c r="Y27" s="228"/>
      <c r="Z27" s="227"/>
      <c r="AA27" s="228"/>
      <c r="AB27" s="228"/>
      <c r="AC27" s="8"/>
      <c r="AD27" s="8"/>
      <c r="AE27" s="8"/>
      <c r="AF27" s="8"/>
      <c r="AG27" s="8"/>
    </row>
    <row r="28" spans="1:33">
      <c r="C28" s="231"/>
      <c r="E28" s="230"/>
      <c r="K28" s="80"/>
      <c r="L28" s="80"/>
      <c r="M28" s="80"/>
      <c r="N28" s="80"/>
      <c r="O28" s="80"/>
      <c r="P28" s="80"/>
      <c r="Q28" s="80"/>
      <c r="R28" s="80"/>
      <c r="S28" s="80"/>
      <c r="T28" s="80"/>
      <c r="U28" s="80"/>
      <c r="Y28" s="231"/>
      <c r="Z28" s="227"/>
      <c r="AA28" s="228"/>
      <c r="AB28" s="228"/>
    </row>
    <row r="29" spans="1:33">
      <c r="C29" s="231"/>
      <c r="E29" s="230"/>
      <c r="K29" s="80"/>
      <c r="L29" s="80"/>
      <c r="M29" s="80"/>
      <c r="N29" s="80"/>
      <c r="O29" s="80"/>
      <c r="P29" s="80"/>
      <c r="Q29" s="80"/>
      <c r="R29" s="80"/>
      <c r="S29" s="80"/>
      <c r="T29" s="80"/>
      <c r="U29" s="80"/>
      <c r="Y29" s="231"/>
      <c r="Z29" s="227"/>
      <c r="AA29" s="228"/>
      <c r="AB29" s="228"/>
    </row>
    <row r="30" spans="1:33">
      <c r="C30" s="433"/>
      <c r="E30" s="230"/>
      <c r="K30" s="80"/>
      <c r="L30" s="80"/>
      <c r="M30" s="80"/>
      <c r="N30" s="80"/>
      <c r="O30" s="80"/>
      <c r="P30" s="80"/>
      <c r="Q30" s="80"/>
      <c r="R30" s="80"/>
      <c r="S30" s="80"/>
      <c r="T30" s="80"/>
      <c r="U30" s="80"/>
      <c r="Y30" s="228"/>
      <c r="Z30" s="227"/>
      <c r="AA30" s="228"/>
      <c r="AB30" s="228"/>
    </row>
    <row r="31" spans="1:33">
      <c r="C31" s="231"/>
      <c r="E31" s="230"/>
      <c r="K31" s="80"/>
      <c r="L31" s="80"/>
      <c r="M31" s="80"/>
      <c r="N31" s="80"/>
      <c r="O31" s="80"/>
      <c r="P31" s="80"/>
      <c r="Q31" s="80"/>
      <c r="R31" s="80"/>
      <c r="S31" s="80"/>
      <c r="T31" s="80"/>
      <c r="U31" s="80"/>
      <c r="Y31" s="231"/>
      <c r="Z31" s="227"/>
      <c r="AA31" s="228"/>
      <c r="AB31" s="228"/>
    </row>
    <row r="32" spans="1:33">
      <c r="C32" s="434"/>
      <c r="E32" s="230"/>
      <c r="K32" s="80"/>
      <c r="L32" s="80"/>
      <c r="M32" s="80"/>
      <c r="N32" s="80"/>
      <c r="O32" s="80"/>
      <c r="P32" s="80"/>
      <c r="Q32" s="80"/>
      <c r="R32" s="80"/>
      <c r="S32" s="80"/>
      <c r="T32" s="80"/>
      <c r="U32" s="80"/>
      <c r="Y32" s="231"/>
      <c r="Z32" s="232"/>
      <c r="AA32" s="228"/>
      <c r="AB32" s="228"/>
    </row>
    <row r="33" spans="3:28">
      <c r="C33" s="434"/>
      <c r="E33" s="230"/>
      <c r="K33" s="80"/>
      <c r="L33" s="80"/>
      <c r="M33" s="80"/>
      <c r="N33" s="80"/>
      <c r="O33" s="80"/>
      <c r="P33" s="80"/>
      <c r="Q33" s="80"/>
      <c r="R33" s="80"/>
      <c r="S33" s="80"/>
      <c r="T33" s="80"/>
      <c r="U33" s="80"/>
      <c r="Y33" s="231"/>
      <c r="Z33" s="232"/>
      <c r="AA33" s="228"/>
      <c r="AB33" s="228"/>
    </row>
    <row r="34" spans="3:28">
      <c r="C34" s="434"/>
      <c r="E34" s="230"/>
      <c r="K34" s="80"/>
      <c r="L34" s="80"/>
      <c r="M34" s="80"/>
      <c r="N34" s="80"/>
      <c r="O34" s="80"/>
      <c r="P34" s="80"/>
      <c r="Q34" s="80"/>
      <c r="R34" s="80"/>
      <c r="S34" s="80"/>
      <c r="T34" s="80"/>
      <c r="U34" s="80"/>
      <c r="Y34" s="231"/>
      <c r="Z34" s="232"/>
      <c r="AA34" s="228"/>
      <c r="AB34" s="228"/>
    </row>
    <row r="35" spans="3:28">
      <c r="C35" s="434"/>
      <c r="E35" s="230"/>
      <c r="K35" s="80"/>
      <c r="L35" s="80"/>
      <c r="M35" s="80"/>
      <c r="N35" s="80"/>
      <c r="O35" s="80"/>
      <c r="P35" s="80"/>
      <c r="Q35" s="80"/>
      <c r="R35" s="80"/>
      <c r="S35" s="80"/>
      <c r="T35" s="80"/>
      <c r="U35" s="80"/>
      <c r="Y35" s="228"/>
      <c r="Z35" s="232"/>
      <c r="AA35" s="228"/>
      <c r="AB35" s="228"/>
    </row>
    <row r="36" spans="3:28">
      <c r="C36" s="434"/>
      <c r="E36" s="230"/>
      <c r="K36" s="80"/>
      <c r="L36" s="80"/>
      <c r="M36" s="80"/>
      <c r="N36" s="80"/>
      <c r="O36" s="80"/>
      <c r="P36" s="80"/>
      <c r="Q36" s="80"/>
      <c r="R36" s="80"/>
      <c r="S36" s="80"/>
      <c r="T36" s="80"/>
      <c r="U36" s="80"/>
      <c r="Y36" s="228"/>
      <c r="Z36" s="232"/>
      <c r="AA36" s="228"/>
      <c r="AB36" s="228"/>
    </row>
    <row r="37" spans="3:28">
      <c r="C37" s="434"/>
      <c r="E37" s="233"/>
      <c r="K37" s="80"/>
      <c r="L37" s="80"/>
      <c r="M37" s="80"/>
      <c r="N37" s="80"/>
      <c r="O37" s="80"/>
      <c r="P37" s="80"/>
      <c r="Q37" s="80"/>
      <c r="R37" s="80"/>
      <c r="S37" s="80"/>
      <c r="T37" s="80"/>
      <c r="U37" s="80"/>
      <c r="Y37" s="234"/>
      <c r="Z37" s="232"/>
      <c r="AA37" s="228"/>
      <c r="AB37" s="228"/>
    </row>
    <row r="38" spans="3:28">
      <c r="C38" s="435" t="s">
        <v>295</v>
      </c>
      <c r="E38" s="230"/>
      <c r="K38" s="80"/>
      <c r="L38" s="80"/>
      <c r="M38" s="80"/>
      <c r="N38" s="80"/>
      <c r="O38" s="80"/>
      <c r="P38" s="80"/>
      <c r="Q38" s="80"/>
      <c r="R38" s="80"/>
      <c r="S38" s="80"/>
      <c r="T38" s="80"/>
      <c r="U38" s="80"/>
      <c r="Y38" s="231"/>
      <c r="Z38" s="232"/>
      <c r="AA38" s="228"/>
      <c r="AB38" s="228"/>
    </row>
    <row r="39" spans="3:28">
      <c r="C39" s="435"/>
      <c r="E39" s="230"/>
      <c r="K39" s="80"/>
      <c r="L39" s="80"/>
      <c r="M39" s="80"/>
      <c r="N39" s="80"/>
      <c r="O39" s="80"/>
      <c r="P39" s="80"/>
      <c r="Q39" s="80"/>
      <c r="R39" s="80"/>
      <c r="S39" s="80"/>
      <c r="T39" s="80"/>
      <c r="U39" s="80"/>
      <c r="Y39" s="228"/>
      <c r="Z39" s="232"/>
      <c r="AA39" s="228"/>
      <c r="AB39" s="228"/>
    </row>
    <row r="40" spans="3:28">
      <c r="C40" s="435"/>
      <c r="E40" s="230"/>
      <c r="K40" s="80"/>
      <c r="L40" s="80"/>
      <c r="M40" s="80"/>
      <c r="N40" s="80"/>
      <c r="O40" s="80"/>
      <c r="P40" s="80"/>
      <c r="Q40" s="80"/>
      <c r="R40" s="80"/>
      <c r="S40" s="80"/>
      <c r="T40" s="80"/>
      <c r="U40" s="80"/>
      <c r="Y40" s="228"/>
      <c r="Z40" s="232"/>
      <c r="AA40" s="228"/>
      <c r="AB40" s="228"/>
    </row>
    <row r="41" spans="3:28">
      <c r="C41" s="435"/>
      <c r="E41" s="230"/>
      <c r="K41" s="80"/>
      <c r="L41" s="80"/>
      <c r="M41" s="80"/>
      <c r="N41" s="80"/>
      <c r="O41" s="80"/>
      <c r="P41" s="80"/>
      <c r="Q41" s="80"/>
      <c r="R41" s="80"/>
      <c r="S41" s="80"/>
      <c r="T41" s="80"/>
      <c r="U41" s="80"/>
      <c r="Y41" s="228"/>
      <c r="Z41" s="227"/>
      <c r="AA41" s="228"/>
      <c r="AB41" s="228"/>
    </row>
    <row r="42" spans="3:28">
      <c r="C42" s="435"/>
      <c r="E42" s="230"/>
      <c r="K42" s="80"/>
      <c r="L42" s="80"/>
      <c r="M42" s="80"/>
      <c r="N42" s="80"/>
      <c r="O42" s="80"/>
      <c r="P42" s="80"/>
      <c r="Q42" s="80"/>
      <c r="R42" s="80"/>
      <c r="S42" s="80"/>
      <c r="T42" s="80"/>
      <c r="U42" s="80"/>
      <c r="Y42" s="228"/>
      <c r="Z42" s="227"/>
      <c r="AA42" s="228"/>
      <c r="AB42" s="228"/>
    </row>
    <row r="43" spans="3:28">
      <c r="C43" s="435"/>
      <c r="E43" s="230"/>
      <c r="K43" s="80"/>
      <c r="L43" s="80"/>
      <c r="M43" s="80"/>
      <c r="N43" s="80"/>
      <c r="O43" s="80"/>
      <c r="P43" s="80"/>
      <c r="Q43" s="80"/>
      <c r="R43" s="80"/>
      <c r="S43" s="80"/>
      <c r="T43" s="80"/>
      <c r="U43" s="80"/>
      <c r="Y43" s="228"/>
      <c r="Z43" s="227"/>
      <c r="AA43" s="228"/>
      <c r="AB43" s="228"/>
    </row>
    <row r="44" spans="3:28">
      <c r="C44" s="435"/>
      <c r="E44" s="230"/>
      <c r="K44" s="80"/>
      <c r="L44" s="80"/>
      <c r="M44" s="80"/>
      <c r="N44" s="80"/>
      <c r="O44" s="80"/>
      <c r="P44" s="80"/>
      <c r="Q44" s="80"/>
      <c r="R44" s="80"/>
      <c r="S44" s="80"/>
      <c r="T44" s="80"/>
      <c r="U44" s="80"/>
      <c r="Y44" s="228"/>
      <c r="Z44" s="227"/>
      <c r="AA44" s="228"/>
      <c r="AB44" s="228"/>
    </row>
    <row r="45" spans="3:28">
      <c r="C45" s="436"/>
      <c r="E45" s="230"/>
      <c r="K45" s="80"/>
      <c r="L45" s="80"/>
      <c r="M45" s="80"/>
      <c r="N45" s="80"/>
      <c r="O45" s="80"/>
      <c r="P45" s="80"/>
      <c r="Q45" s="80"/>
      <c r="R45" s="80"/>
      <c r="S45" s="80"/>
      <c r="T45" s="80"/>
      <c r="U45" s="80"/>
      <c r="Y45" s="228"/>
      <c r="Z45" s="227"/>
      <c r="AA45" s="235"/>
      <c r="AB45" s="235"/>
    </row>
    <row r="46" spans="3:28">
      <c r="C46" s="437"/>
      <c r="E46" s="235"/>
      <c r="K46" s="80"/>
      <c r="L46" s="80"/>
      <c r="M46" s="80"/>
      <c r="N46" s="80"/>
      <c r="O46" s="80"/>
      <c r="P46" s="80"/>
      <c r="Q46" s="80"/>
      <c r="R46" s="80"/>
      <c r="S46" s="80"/>
      <c r="T46" s="80"/>
      <c r="U46" s="80"/>
      <c r="Y46" s="236"/>
      <c r="Z46" s="227"/>
      <c r="AA46" s="237"/>
      <c r="AB46" s="237"/>
    </row>
    <row r="47" spans="3:28">
      <c r="E47" s="237"/>
      <c r="K47" s="80"/>
      <c r="L47" s="80"/>
      <c r="M47" s="80"/>
      <c r="N47" s="80"/>
      <c r="O47" s="80"/>
      <c r="P47" s="80"/>
      <c r="Q47" s="80"/>
      <c r="R47" s="80"/>
      <c r="S47" s="80"/>
      <c r="T47" s="80"/>
      <c r="U47" s="80"/>
      <c r="Y47" s="238"/>
      <c r="Z47" s="227"/>
      <c r="AA47" s="227"/>
      <c r="AB47" s="8"/>
    </row>
    <row r="48" spans="3:28">
      <c r="E48" s="8"/>
      <c r="K48" s="80"/>
      <c r="L48" s="80"/>
      <c r="M48" s="80"/>
      <c r="N48" s="80"/>
      <c r="O48" s="80"/>
      <c r="P48" s="80"/>
      <c r="Q48" s="80"/>
      <c r="R48" s="80"/>
      <c r="S48" s="80"/>
      <c r="T48" s="80"/>
      <c r="U48" s="80"/>
      <c r="Y48" s="67"/>
      <c r="AA48" s="8"/>
      <c r="AB48" s="8"/>
    </row>
    <row r="49" spans="5:28">
      <c r="E49" s="8"/>
      <c r="K49" s="80"/>
      <c r="L49" s="80"/>
      <c r="M49" s="80"/>
      <c r="N49" s="80"/>
      <c r="O49" s="80"/>
      <c r="P49" s="80"/>
      <c r="Q49" s="80"/>
      <c r="R49" s="80"/>
      <c r="S49" s="80"/>
      <c r="T49" s="80"/>
      <c r="U49" s="80"/>
      <c r="Y49" s="67"/>
      <c r="AA49" s="8"/>
      <c r="AB49" s="8"/>
    </row>
    <row r="50" spans="5:28">
      <c r="E50" s="8"/>
      <c r="K50" s="80"/>
      <c r="L50" s="80"/>
      <c r="M50" s="80"/>
      <c r="N50" s="80"/>
      <c r="O50" s="80"/>
      <c r="P50" s="80"/>
      <c r="Q50" s="80"/>
      <c r="R50" s="80"/>
      <c r="S50" s="80"/>
      <c r="T50" s="80"/>
      <c r="U50" s="80"/>
      <c r="Y50" s="67"/>
    </row>
    <row r="51" spans="5:28">
      <c r="K51" s="80"/>
      <c r="L51" s="80"/>
      <c r="M51" s="80"/>
      <c r="N51" s="80"/>
      <c r="O51" s="80"/>
      <c r="P51" s="80"/>
      <c r="Q51" s="80"/>
      <c r="R51" s="80"/>
      <c r="S51" s="80"/>
      <c r="T51" s="80"/>
      <c r="U51" s="80"/>
    </row>
    <row r="52" spans="5:28">
      <c r="K52" s="80"/>
      <c r="L52" s="80"/>
      <c r="M52" s="80"/>
      <c r="N52" s="80"/>
      <c r="O52" s="80"/>
      <c r="P52" s="80"/>
      <c r="Q52" s="80"/>
      <c r="R52" s="80"/>
      <c r="S52" s="80"/>
      <c r="T52" s="80"/>
      <c r="U52" s="80"/>
    </row>
    <row r="53" spans="5:28">
      <c r="K53" s="80"/>
      <c r="L53" s="80"/>
      <c r="M53" s="80"/>
      <c r="N53" s="80"/>
      <c r="O53" s="80"/>
      <c r="P53" s="80"/>
      <c r="Q53" s="80"/>
      <c r="R53" s="80"/>
      <c r="S53" s="80"/>
      <c r="T53" s="80"/>
      <c r="U53" s="80"/>
    </row>
    <row r="54" spans="5:28">
      <c r="K54" s="80"/>
      <c r="L54" s="80"/>
      <c r="M54" s="80"/>
      <c r="N54" s="80"/>
      <c r="O54" s="80"/>
      <c r="P54" s="80"/>
      <c r="Q54" s="80"/>
      <c r="R54" s="80"/>
      <c r="S54" s="80"/>
      <c r="T54" s="80"/>
      <c r="U54" s="80"/>
    </row>
    <row r="55" spans="5:28">
      <c r="K55" s="80"/>
      <c r="L55" s="80"/>
      <c r="M55" s="80"/>
      <c r="N55" s="80"/>
      <c r="O55" s="80"/>
      <c r="P55" s="80"/>
      <c r="Q55" s="80"/>
      <c r="R55" s="80"/>
      <c r="S55" s="80"/>
      <c r="T55" s="80"/>
      <c r="U55" s="80"/>
    </row>
    <row r="56" spans="5:28">
      <c r="K56" s="80"/>
      <c r="L56" s="80"/>
      <c r="M56" s="80"/>
      <c r="N56" s="80"/>
      <c r="O56" s="80"/>
      <c r="P56" s="80"/>
      <c r="Q56" s="80"/>
      <c r="R56" s="80"/>
      <c r="S56" s="80"/>
      <c r="T56" s="80"/>
      <c r="U56" s="80"/>
    </row>
    <row r="57" spans="5:28">
      <c r="K57" s="80"/>
      <c r="L57" s="80"/>
      <c r="M57" s="80"/>
      <c r="N57" s="80"/>
      <c r="O57" s="80"/>
      <c r="P57" s="80"/>
      <c r="Q57" s="80"/>
      <c r="R57" s="80"/>
      <c r="S57" s="80"/>
      <c r="T57" s="80"/>
      <c r="U57" s="80"/>
    </row>
    <row r="58" spans="5:28">
      <c r="K58" s="80"/>
      <c r="L58" s="80"/>
      <c r="M58" s="80"/>
      <c r="N58" s="80"/>
      <c r="O58" s="80"/>
      <c r="P58" s="80"/>
      <c r="Q58" s="80"/>
      <c r="R58" s="80"/>
      <c r="S58" s="80"/>
      <c r="T58" s="80"/>
      <c r="U58" s="80"/>
    </row>
    <row r="59" spans="5:28">
      <c r="K59" s="80"/>
      <c r="L59" s="80"/>
      <c r="M59" s="80"/>
      <c r="N59" s="80"/>
      <c r="O59" s="80"/>
      <c r="P59" s="80"/>
      <c r="Q59" s="80"/>
      <c r="R59" s="80"/>
      <c r="S59" s="80"/>
      <c r="T59" s="80"/>
      <c r="U59" s="80"/>
    </row>
    <row r="60" spans="5:28">
      <c r="K60" s="80"/>
      <c r="L60" s="80"/>
      <c r="M60" s="80"/>
      <c r="N60" s="80"/>
      <c r="O60" s="80"/>
      <c r="P60" s="80"/>
      <c r="Q60" s="80"/>
      <c r="R60" s="80"/>
      <c r="S60" s="80"/>
      <c r="T60" s="80"/>
      <c r="U60" s="80"/>
    </row>
    <row r="61" spans="5:28">
      <c r="K61" s="80"/>
      <c r="L61" s="80"/>
      <c r="M61" s="80"/>
      <c r="N61" s="80"/>
      <c r="O61" s="80"/>
      <c r="P61" s="80"/>
      <c r="Q61" s="80"/>
      <c r="R61" s="80"/>
      <c r="S61" s="80"/>
      <c r="T61" s="80"/>
      <c r="U61" s="80"/>
    </row>
    <row r="62" spans="5:28">
      <c r="K62" s="80"/>
      <c r="L62" s="80"/>
      <c r="M62" s="80"/>
      <c r="N62" s="80"/>
      <c r="O62" s="80"/>
      <c r="P62" s="80"/>
      <c r="Q62" s="80"/>
      <c r="R62" s="80"/>
      <c r="S62" s="80"/>
      <c r="T62" s="80"/>
      <c r="U62" s="80"/>
    </row>
    <row r="63" spans="5:28">
      <c r="K63" s="80"/>
      <c r="L63" s="80"/>
      <c r="M63" s="80"/>
      <c r="N63" s="80"/>
      <c r="O63" s="80"/>
      <c r="P63" s="80"/>
      <c r="Q63" s="80"/>
      <c r="R63" s="80"/>
      <c r="S63" s="80"/>
      <c r="T63" s="80"/>
      <c r="U63" s="80"/>
    </row>
    <row r="64" spans="5:28">
      <c r="K64" s="80"/>
      <c r="L64" s="80"/>
      <c r="M64" s="80"/>
      <c r="N64" s="80"/>
      <c r="O64" s="80"/>
      <c r="P64" s="80"/>
      <c r="Q64" s="80"/>
      <c r="R64" s="80"/>
      <c r="S64" s="80"/>
      <c r="T64" s="80"/>
      <c r="U64" s="80"/>
    </row>
    <row r="65" spans="11:21">
      <c r="K65" s="80"/>
      <c r="L65" s="80"/>
      <c r="M65" s="80"/>
      <c r="N65" s="80"/>
      <c r="O65" s="80"/>
      <c r="P65" s="80"/>
      <c r="Q65" s="80"/>
      <c r="R65" s="80"/>
      <c r="S65" s="80"/>
      <c r="T65" s="80"/>
      <c r="U65" s="80"/>
    </row>
    <row r="66" spans="11:21">
      <c r="K66" s="80"/>
      <c r="L66" s="80"/>
      <c r="M66" s="80"/>
      <c r="N66" s="80"/>
      <c r="O66" s="80"/>
      <c r="P66" s="80"/>
      <c r="Q66" s="80"/>
      <c r="R66" s="80"/>
      <c r="S66" s="80"/>
      <c r="T66" s="80"/>
      <c r="U66" s="80"/>
    </row>
    <row r="67" spans="11:21">
      <c r="K67" s="80"/>
      <c r="L67" s="80"/>
      <c r="M67" s="80"/>
      <c r="N67" s="80"/>
      <c r="O67" s="80"/>
      <c r="P67" s="80"/>
      <c r="Q67" s="80"/>
      <c r="R67" s="80"/>
      <c r="S67" s="80"/>
      <c r="T67" s="80"/>
      <c r="U67" s="80"/>
    </row>
    <row r="68" spans="11:21">
      <c r="K68" s="80"/>
      <c r="L68" s="80"/>
      <c r="M68" s="80"/>
      <c r="N68" s="80"/>
      <c r="O68" s="80"/>
      <c r="P68" s="80"/>
      <c r="Q68" s="80"/>
      <c r="R68" s="80"/>
      <c r="S68" s="80"/>
      <c r="T68" s="80"/>
      <c r="U68" s="80"/>
    </row>
    <row r="69" spans="11:21">
      <c r="K69" s="80"/>
      <c r="L69" s="80"/>
      <c r="M69" s="80"/>
      <c r="N69" s="80"/>
      <c r="O69" s="80"/>
      <c r="P69" s="80"/>
      <c r="Q69" s="80"/>
      <c r="R69" s="80"/>
      <c r="S69" s="80"/>
      <c r="T69" s="80"/>
      <c r="U69" s="80"/>
    </row>
    <row r="70" spans="11:21">
      <c r="K70" s="80"/>
      <c r="L70" s="80"/>
      <c r="M70" s="80"/>
      <c r="N70" s="80"/>
      <c r="O70" s="80"/>
      <c r="P70" s="80"/>
      <c r="Q70" s="80"/>
      <c r="R70" s="80"/>
      <c r="S70" s="80"/>
      <c r="T70" s="80"/>
      <c r="U70" s="80"/>
    </row>
    <row r="71" spans="11:21">
      <c r="K71" s="80"/>
      <c r="L71" s="80"/>
      <c r="M71" s="80"/>
      <c r="N71" s="80"/>
      <c r="O71" s="80"/>
      <c r="P71" s="80"/>
      <c r="Q71" s="80"/>
      <c r="R71" s="80"/>
      <c r="S71" s="80"/>
      <c r="T71" s="80"/>
      <c r="U71" s="80"/>
    </row>
    <row r="72" spans="11:21">
      <c r="K72" s="80"/>
      <c r="L72" s="80"/>
      <c r="M72" s="80"/>
      <c r="N72" s="80"/>
      <c r="O72" s="80"/>
      <c r="P72" s="80"/>
      <c r="Q72" s="80"/>
      <c r="R72" s="80"/>
      <c r="S72" s="80"/>
      <c r="T72" s="80"/>
      <c r="U72" s="80"/>
    </row>
    <row r="73" spans="11:21">
      <c r="K73" s="80"/>
      <c r="L73" s="80"/>
      <c r="M73" s="80"/>
      <c r="N73" s="80"/>
      <c r="O73" s="80"/>
      <c r="P73" s="80"/>
      <c r="Q73" s="80"/>
      <c r="R73" s="80"/>
      <c r="S73" s="80"/>
      <c r="T73" s="80"/>
      <c r="U73" s="80"/>
    </row>
    <row r="74" spans="11:21">
      <c r="K74" s="80"/>
      <c r="L74" s="80"/>
      <c r="M74" s="80"/>
      <c r="N74" s="80"/>
      <c r="O74" s="80"/>
      <c r="P74" s="80"/>
      <c r="Q74" s="80"/>
      <c r="R74" s="80"/>
      <c r="S74" s="80"/>
      <c r="T74" s="80"/>
      <c r="U74" s="80"/>
    </row>
    <row r="75" spans="11:21">
      <c r="K75" s="80"/>
      <c r="L75" s="80"/>
      <c r="M75" s="80"/>
      <c r="N75" s="80"/>
      <c r="O75" s="80"/>
      <c r="P75" s="80"/>
      <c r="Q75" s="80"/>
      <c r="R75" s="80"/>
      <c r="S75" s="80"/>
      <c r="T75" s="80"/>
      <c r="U75" s="80"/>
    </row>
    <row r="76" spans="11:21">
      <c r="K76" s="80"/>
      <c r="L76" s="80"/>
      <c r="M76" s="80"/>
      <c r="N76" s="80"/>
      <c r="O76" s="80"/>
      <c r="P76" s="80"/>
      <c r="Q76" s="80"/>
      <c r="R76" s="80"/>
      <c r="S76" s="80"/>
      <c r="T76" s="80"/>
      <c r="U76" s="80"/>
    </row>
    <row r="77" spans="11:21">
      <c r="K77" s="80"/>
      <c r="L77" s="80"/>
      <c r="M77" s="80"/>
      <c r="N77" s="80"/>
      <c r="O77" s="80"/>
      <c r="P77" s="80"/>
      <c r="Q77" s="80"/>
      <c r="R77" s="80"/>
      <c r="S77" s="80"/>
      <c r="T77" s="80"/>
      <c r="U77" s="80"/>
    </row>
    <row r="78" spans="11:21">
      <c r="K78" s="80"/>
      <c r="L78" s="80"/>
      <c r="M78" s="80"/>
      <c r="N78" s="80"/>
      <c r="O78" s="80"/>
      <c r="P78" s="80"/>
      <c r="Q78" s="80"/>
      <c r="R78" s="80"/>
      <c r="S78" s="80"/>
      <c r="T78" s="80"/>
      <c r="U78" s="80"/>
    </row>
    <row r="79" spans="11:21">
      <c r="K79" s="80"/>
      <c r="L79" s="80"/>
      <c r="M79" s="80"/>
      <c r="N79" s="80"/>
      <c r="O79" s="80"/>
      <c r="P79" s="80"/>
      <c r="Q79" s="80"/>
      <c r="R79" s="80"/>
      <c r="S79" s="80"/>
      <c r="T79" s="80"/>
      <c r="U79" s="80"/>
    </row>
    <row r="80" spans="11:21">
      <c r="K80" s="80"/>
      <c r="L80" s="80"/>
      <c r="M80" s="80"/>
      <c r="N80" s="80"/>
      <c r="O80" s="80"/>
      <c r="P80" s="80"/>
      <c r="Q80" s="80"/>
      <c r="R80" s="80"/>
      <c r="S80" s="80"/>
      <c r="T80" s="80"/>
      <c r="U80" s="80"/>
    </row>
    <row r="81" spans="11:21">
      <c r="K81" s="80"/>
      <c r="L81" s="80"/>
      <c r="M81" s="80"/>
      <c r="N81" s="80"/>
      <c r="O81" s="80"/>
      <c r="P81" s="80"/>
      <c r="Q81" s="80"/>
      <c r="R81" s="80"/>
      <c r="S81" s="80"/>
      <c r="T81" s="80"/>
      <c r="U81" s="80"/>
    </row>
    <row r="82" spans="11:21">
      <c r="K82" s="80"/>
      <c r="L82" s="80"/>
      <c r="M82" s="80"/>
      <c r="N82" s="80"/>
      <c r="O82" s="80"/>
      <c r="P82" s="80"/>
      <c r="Q82" s="80"/>
      <c r="R82" s="80"/>
      <c r="S82" s="80"/>
      <c r="T82" s="80"/>
      <c r="U82" s="80"/>
    </row>
    <row r="83" spans="11:21">
      <c r="K83" s="80"/>
      <c r="L83" s="80"/>
      <c r="M83" s="80"/>
      <c r="N83" s="80"/>
      <c r="O83" s="80"/>
      <c r="P83" s="80"/>
      <c r="Q83" s="80"/>
      <c r="R83" s="80"/>
      <c r="S83" s="80"/>
      <c r="T83" s="80"/>
      <c r="U83" s="80"/>
    </row>
    <row r="84" spans="11:21">
      <c r="K84" s="80"/>
      <c r="L84" s="80"/>
      <c r="M84" s="80"/>
      <c r="N84" s="80"/>
      <c r="O84" s="80"/>
      <c r="P84" s="80"/>
      <c r="Q84" s="80"/>
      <c r="R84" s="80"/>
      <c r="S84" s="80"/>
      <c r="T84" s="80"/>
      <c r="U84" s="80"/>
    </row>
    <row r="85" spans="11:21">
      <c r="K85" s="80"/>
      <c r="L85" s="80"/>
      <c r="M85" s="80"/>
      <c r="N85" s="80"/>
      <c r="O85" s="80"/>
      <c r="P85" s="80"/>
      <c r="Q85" s="80"/>
      <c r="R85" s="80"/>
      <c r="S85" s="80"/>
      <c r="T85" s="80"/>
      <c r="U85" s="80"/>
    </row>
    <row r="86" spans="11:21">
      <c r="K86" s="80"/>
      <c r="L86" s="80"/>
      <c r="M86" s="80"/>
      <c r="N86" s="80"/>
      <c r="O86" s="80"/>
      <c r="P86" s="80"/>
      <c r="Q86" s="80"/>
      <c r="R86" s="80"/>
      <c r="S86" s="80"/>
      <c r="T86" s="80"/>
      <c r="U86" s="80"/>
    </row>
    <row r="87" spans="11:21">
      <c r="K87" s="80"/>
      <c r="L87" s="80"/>
      <c r="M87" s="80"/>
      <c r="N87" s="80"/>
      <c r="O87" s="80"/>
      <c r="P87" s="80"/>
      <c r="Q87" s="80"/>
      <c r="R87" s="80"/>
      <c r="S87" s="80"/>
      <c r="T87" s="80"/>
      <c r="U87" s="80"/>
    </row>
    <row r="88" spans="11:21">
      <c r="K88" s="80"/>
      <c r="L88" s="80"/>
      <c r="M88" s="80"/>
      <c r="N88" s="80"/>
      <c r="O88" s="80"/>
      <c r="P88" s="80"/>
      <c r="Q88" s="80"/>
      <c r="R88" s="80"/>
      <c r="S88" s="80"/>
      <c r="T88" s="80"/>
      <c r="U88" s="80"/>
    </row>
    <row r="89" spans="11:21">
      <c r="K89" s="80"/>
      <c r="L89" s="80"/>
      <c r="M89" s="80"/>
      <c r="N89" s="80"/>
      <c r="O89" s="80"/>
      <c r="P89" s="80"/>
      <c r="Q89" s="80"/>
      <c r="R89" s="80"/>
      <c r="S89" s="80"/>
      <c r="T89" s="80"/>
      <c r="U89" s="80"/>
    </row>
    <row r="90" spans="11:21">
      <c r="K90" s="80"/>
      <c r="L90" s="80"/>
      <c r="M90" s="80"/>
      <c r="N90" s="80"/>
      <c r="O90" s="80"/>
      <c r="P90" s="80"/>
      <c r="Q90" s="80"/>
      <c r="R90" s="80"/>
      <c r="S90" s="80"/>
      <c r="T90" s="80"/>
      <c r="U90" s="80"/>
    </row>
    <row r="91" spans="11:21">
      <c r="K91" s="80"/>
      <c r="L91" s="80"/>
      <c r="M91" s="80"/>
      <c r="N91" s="80"/>
      <c r="O91" s="80"/>
      <c r="P91" s="80"/>
      <c r="Q91" s="80"/>
      <c r="R91" s="80"/>
      <c r="S91" s="80"/>
      <c r="T91" s="80"/>
      <c r="U91" s="80"/>
    </row>
    <row r="92" spans="11:21">
      <c r="K92" s="80"/>
      <c r="L92" s="80"/>
      <c r="M92" s="80"/>
      <c r="N92" s="80"/>
      <c r="O92" s="80"/>
      <c r="P92" s="80"/>
      <c r="Q92" s="80"/>
      <c r="R92" s="80"/>
      <c r="S92" s="80"/>
      <c r="T92" s="80"/>
      <c r="U92" s="80"/>
    </row>
    <row r="93" spans="11:21">
      <c r="K93" s="80"/>
      <c r="L93" s="80"/>
      <c r="M93" s="80"/>
      <c r="N93" s="80"/>
      <c r="O93" s="80"/>
      <c r="P93" s="80"/>
      <c r="Q93" s="80"/>
      <c r="R93" s="80"/>
      <c r="S93" s="80"/>
      <c r="T93" s="80"/>
      <c r="U93" s="80"/>
    </row>
    <row r="94" spans="11:21">
      <c r="K94" s="80"/>
      <c r="L94" s="80"/>
      <c r="M94" s="80"/>
      <c r="N94" s="80"/>
      <c r="O94" s="80"/>
      <c r="P94" s="80"/>
      <c r="Q94" s="80"/>
      <c r="R94" s="80"/>
      <c r="S94" s="80"/>
      <c r="T94" s="80"/>
      <c r="U94" s="80"/>
    </row>
    <row r="95" spans="11:21">
      <c r="K95" s="80"/>
      <c r="L95" s="80"/>
      <c r="M95" s="80"/>
      <c r="N95" s="80"/>
      <c r="O95" s="80"/>
      <c r="P95" s="80"/>
      <c r="Q95" s="80"/>
      <c r="R95" s="80"/>
      <c r="S95" s="80"/>
      <c r="T95" s="80"/>
      <c r="U95" s="80"/>
    </row>
    <row r="96" spans="11:21">
      <c r="K96" s="80"/>
      <c r="L96" s="80"/>
      <c r="M96" s="80"/>
      <c r="N96" s="80"/>
      <c r="O96" s="80"/>
      <c r="P96" s="80"/>
      <c r="Q96" s="80"/>
      <c r="R96" s="80"/>
      <c r="S96" s="80"/>
      <c r="T96" s="80"/>
      <c r="U96" s="80"/>
    </row>
    <row r="97" spans="11:21">
      <c r="K97" s="80"/>
      <c r="L97" s="80"/>
      <c r="M97" s="80"/>
      <c r="N97" s="80"/>
      <c r="O97" s="80"/>
      <c r="P97" s="80"/>
      <c r="Q97" s="80"/>
      <c r="R97" s="80"/>
      <c r="S97" s="80"/>
      <c r="T97" s="80"/>
      <c r="U97" s="80"/>
    </row>
    <row r="98" spans="11:21">
      <c r="K98" s="80"/>
      <c r="L98" s="80"/>
      <c r="M98" s="80"/>
      <c r="N98" s="80"/>
      <c r="O98" s="80"/>
      <c r="P98" s="80"/>
      <c r="Q98" s="80"/>
      <c r="R98" s="80"/>
      <c r="S98" s="80"/>
      <c r="T98" s="80"/>
      <c r="U98" s="80"/>
    </row>
    <row r="99" spans="11:21">
      <c r="K99" s="80"/>
      <c r="L99" s="80"/>
      <c r="M99" s="80"/>
      <c r="N99" s="80"/>
      <c r="O99" s="80"/>
      <c r="P99" s="80"/>
      <c r="Q99" s="80"/>
      <c r="R99" s="80"/>
      <c r="S99" s="80"/>
      <c r="T99" s="80"/>
      <c r="U99" s="80"/>
    </row>
    <row r="100" spans="11:21">
      <c r="K100" s="80"/>
      <c r="L100" s="80"/>
      <c r="M100" s="80"/>
      <c r="N100" s="80"/>
      <c r="O100" s="80"/>
      <c r="P100" s="80"/>
      <c r="Q100" s="80"/>
      <c r="R100" s="80"/>
      <c r="S100" s="80"/>
      <c r="T100" s="80"/>
      <c r="U100" s="80"/>
    </row>
    <row r="101" spans="11:21">
      <c r="K101" s="80"/>
      <c r="L101" s="80"/>
      <c r="M101" s="80"/>
      <c r="N101" s="80"/>
      <c r="O101" s="80"/>
      <c r="P101" s="80"/>
      <c r="Q101" s="80"/>
      <c r="R101" s="80"/>
      <c r="S101" s="80"/>
      <c r="T101" s="80"/>
      <c r="U101" s="80"/>
    </row>
    <row r="102" spans="11:21">
      <c r="K102" s="80"/>
      <c r="L102" s="80"/>
      <c r="M102" s="80"/>
      <c r="N102" s="80"/>
      <c r="O102" s="80"/>
      <c r="P102" s="80"/>
      <c r="Q102" s="80"/>
      <c r="R102" s="80"/>
      <c r="S102" s="80"/>
      <c r="T102" s="80"/>
      <c r="U102" s="80"/>
    </row>
    <row r="103" spans="11:21">
      <c r="K103" s="80"/>
      <c r="L103" s="80"/>
      <c r="M103" s="80"/>
      <c r="N103" s="80"/>
      <c r="O103" s="80"/>
      <c r="P103" s="80"/>
      <c r="Q103" s="80"/>
      <c r="R103" s="80"/>
      <c r="S103" s="80"/>
      <c r="T103" s="80"/>
      <c r="U103" s="80"/>
    </row>
    <row r="104" spans="11:21">
      <c r="K104" s="80"/>
      <c r="L104" s="80"/>
      <c r="M104" s="80"/>
      <c r="N104" s="80"/>
      <c r="O104" s="80"/>
      <c r="P104" s="80"/>
      <c r="Q104" s="80"/>
      <c r="R104" s="80"/>
      <c r="S104" s="80"/>
      <c r="T104" s="80"/>
      <c r="U104" s="80"/>
    </row>
    <row r="105" spans="11:21">
      <c r="K105" s="80"/>
      <c r="L105" s="80"/>
      <c r="M105" s="80"/>
      <c r="N105" s="80"/>
      <c r="O105" s="80"/>
      <c r="P105" s="80"/>
      <c r="Q105" s="80"/>
      <c r="R105" s="80"/>
      <c r="S105" s="80"/>
      <c r="T105" s="80"/>
      <c r="U105" s="80"/>
    </row>
    <row r="106" spans="11:21">
      <c r="K106" s="80"/>
      <c r="L106" s="80"/>
      <c r="M106" s="80"/>
      <c r="N106" s="80"/>
      <c r="O106" s="80"/>
      <c r="P106" s="80"/>
      <c r="Q106" s="80"/>
      <c r="R106" s="80"/>
      <c r="S106" s="80"/>
      <c r="T106" s="80"/>
      <c r="U106" s="80"/>
    </row>
    <row r="107" spans="11:21">
      <c r="K107" s="80"/>
      <c r="L107" s="80"/>
      <c r="M107" s="80"/>
      <c r="N107" s="80"/>
      <c r="O107" s="80"/>
      <c r="P107" s="80"/>
      <c r="Q107" s="80"/>
      <c r="R107" s="80"/>
      <c r="S107" s="80"/>
      <c r="T107" s="80"/>
      <c r="U107" s="80"/>
    </row>
    <row r="108" spans="11:21">
      <c r="K108" s="80"/>
      <c r="L108" s="80"/>
      <c r="M108" s="80"/>
      <c r="N108" s="80"/>
      <c r="O108" s="80"/>
      <c r="P108" s="80"/>
      <c r="Q108" s="80"/>
      <c r="R108" s="80"/>
      <c r="S108" s="80"/>
      <c r="T108" s="80"/>
      <c r="U108" s="80"/>
    </row>
    <row r="109" spans="11:21">
      <c r="K109" s="80"/>
      <c r="L109" s="80"/>
      <c r="M109" s="80"/>
      <c r="N109" s="80"/>
      <c r="O109" s="80"/>
      <c r="P109" s="80"/>
      <c r="Q109" s="80"/>
      <c r="R109" s="80"/>
      <c r="S109" s="80"/>
      <c r="T109" s="80"/>
      <c r="U109" s="80"/>
    </row>
    <row r="110" spans="11:21">
      <c r="K110" s="80"/>
      <c r="L110" s="80"/>
      <c r="M110" s="80"/>
      <c r="N110" s="80"/>
      <c r="O110" s="80"/>
      <c r="P110" s="80"/>
      <c r="Q110" s="80"/>
      <c r="R110" s="80"/>
      <c r="S110" s="80"/>
      <c r="T110" s="80"/>
      <c r="U110" s="80"/>
    </row>
    <row r="111" spans="11:21">
      <c r="K111" s="80"/>
      <c r="L111" s="80"/>
      <c r="M111" s="80"/>
      <c r="N111" s="80"/>
      <c r="O111" s="80"/>
      <c r="P111" s="80"/>
      <c r="Q111" s="80"/>
      <c r="R111" s="80"/>
      <c r="S111" s="80"/>
      <c r="T111" s="80"/>
      <c r="U111" s="80"/>
    </row>
    <row r="112" spans="11:21">
      <c r="K112" s="80"/>
      <c r="L112" s="80"/>
      <c r="M112" s="80"/>
      <c r="N112" s="80"/>
      <c r="O112" s="80"/>
      <c r="P112" s="80"/>
      <c r="Q112" s="80"/>
      <c r="R112" s="80"/>
      <c r="S112" s="80"/>
      <c r="T112" s="80"/>
      <c r="U112" s="80"/>
    </row>
    <row r="113" spans="11:21">
      <c r="K113" s="80"/>
      <c r="L113" s="80"/>
      <c r="M113" s="80"/>
      <c r="N113" s="80"/>
      <c r="O113" s="80"/>
      <c r="P113" s="80"/>
      <c r="Q113" s="80"/>
      <c r="R113" s="80"/>
      <c r="S113" s="80"/>
      <c r="T113" s="80"/>
      <c r="U113" s="80"/>
    </row>
    <row r="114" spans="11:21">
      <c r="K114" s="80"/>
      <c r="L114" s="80"/>
      <c r="M114" s="80"/>
      <c r="N114" s="80"/>
      <c r="O114" s="80"/>
      <c r="P114" s="80"/>
      <c r="Q114" s="80"/>
      <c r="R114" s="80"/>
      <c r="S114" s="80"/>
      <c r="T114" s="80"/>
      <c r="U114" s="80"/>
    </row>
    <row r="115" spans="11:21">
      <c r="K115" s="80"/>
      <c r="L115" s="80"/>
      <c r="M115" s="80"/>
      <c r="N115" s="80"/>
      <c r="O115" s="80"/>
      <c r="P115" s="80"/>
      <c r="Q115" s="80"/>
      <c r="R115" s="80"/>
      <c r="S115" s="80"/>
      <c r="T115" s="80"/>
      <c r="U115" s="80"/>
    </row>
    <row r="116" spans="11:21">
      <c r="K116" s="80"/>
      <c r="L116" s="80"/>
      <c r="M116" s="80"/>
      <c r="N116" s="80"/>
      <c r="O116" s="80"/>
      <c r="P116" s="80"/>
      <c r="Q116" s="80"/>
      <c r="R116" s="80"/>
      <c r="S116" s="80"/>
      <c r="T116" s="80"/>
      <c r="U116" s="80"/>
    </row>
    <row r="117" spans="11:21">
      <c r="K117" s="80"/>
      <c r="L117" s="80"/>
      <c r="M117" s="80"/>
      <c r="N117" s="80"/>
      <c r="O117" s="80"/>
      <c r="P117" s="80"/>
      <c r="Q117" s="80"/>
      <c r="R117" s="80"/>
      <c r="S117" s="80"/>
      <c r="T117" s="80"/>
      <c r="U117" s="80"/>
    </row>
    <row r="118" spans="11:21">
      <c r="K118" s="80"/>
      <c r="L118" s="80"/>
      <c r="M118" s="80"/>
      <c r="N118" s="80"/>
      <c r="O118" s="80"/>
      <c r="P118" s="80"/>
      <c r="Q118" s="80"/>
      <c r="R118" s="80"/>
      <c r="S118" s="80"/>
      <c r="T118" s="80"/>
      <c r="U118" s="80"/>
    </row>
    <row r="119" spans="11:21">
      <c r="K119" s="80"/>
      <c r="L119" s="80"/>
      <c r="M119" s="80"/>
      <c r="N119" s="80"/>
      <c r="O119" s="80"/>
      <c r="P119" s="80"/>
      <c r="Q119" s="80"/>
      <c r="R119" s="80"/>
      <c r="S119" s="80"/>
      <c r="T119" s="80"/>
      <c r="U119" s="80"/>
    </row>
    <row r="120" spans="11:21">
      <c r="K120" s="80"/>
      <c r="L120" s="80"/>
      <c r="M120" s="80"/>
      <c r="N120" s="80"/>
      <c r="O120" s="80"/>
      <c r="P120" s="80"/>
      <c r="Q120" s="80"/>
      <c r="R120" s="80"/>
      <c r="S120" s="80"/>
      <c r="T120" s="80"/>
      <c r="U120" s="80"/>
    </row>
    <row r="121" spans="11:21">
      <c r="K121" s="80"/>
      <c r="L121" s="80"/>
      <c r="M121" s="80"/>
      <c r="N121" s="80"/>
      <c r="O121" s="80"/>
      <c r="P121" s="80"/>
      <c r="Q121" s="80"/>
      <c r="R121" s="80"/>
      <c r="S121" s="80"/>
      <c r="T121" s="80"/>
      <c r="U121" s="80"/>
    </row>
    <row r="122" spans="11:21">
      <c r="K122" s="80"/>
      <c r="L122" s="80"/>
      <c r="M122" s="80"/>
      <c r="N122" s="80"/>
      <c r="O122" s="80"/>
      <c r="P122" s="80"/>
      <c r="Q122" s="80"/>
      <c r="R122" s="80"/>
      <c r="S122" s="80"/>
      <c r="T122" s="80"/>
      <c r="U122" s="80"/>
    </row>
    <row r="123" spans="11:21">
      <c r="K123" s="80"/>
      <c r="L123" s="80"/>
      <c r="M123" s="80"/>
      <c r="N123" s="80"/>
      <c r="O123" s="80"/>
      <c r="P123" s="80"/>
      <c r="Q123" s="80"/>
      <c r="R123" s="80"/>
      <c r="S123" s="80"/>
      <c r="T123" s="80"/>
      <c r="U123" s="80"/>
    </row>
    <row r="124" spans="11:21">
      <c r="K124" s="80"/>
      <c r="L124" s="80"/>
      <c r="M124" s="80"/>
      <c r="N124" s="80"/>
      <c r="O124" s="80"/>
      <c r="P124" s="80"/>
      <c r="Q124" s="80"/>
      <c r="R124" s="80"/>
      <c r="S124" s="80"/>
      <c r="T124" s="80"/>
      <c r="U124" s="80"/>
    </row>
    <row r="125" spans="11:21">
      <c r="K125" s="80"/>
      <c r="L125" s="80"/>
      <c r="M125" s="80"/>
      <c r="N125" s="80"/>
      <c r="O125" s="80"/>
      <c r="P125" s="80"/>
      <c r="Q125" s="80"/>
      <c r="R125" s="80"/>
      <c r="S125" s="80"/>
      <c r="T125" s="80"/>
      <c r="U125" s="80"/>
    </row>
    <row r="126" spans="11:21">
      <c r="K126" s="80"/>
      <c r="L126" s="80"/>
      <c r="M126" s="80"/>
      <c r="N126" s="80"/>
      <c r="O126" s="80"/>
      <c r="P126" s="80"/>
      <c r="Q126" s="80"/>
      <c r="R126" s="80"/>
      <c r="S126" s="80"/>
      <c r="T126" s="80"/>
      <c r="U126" s="80"/>
    </row>
    <row r="127" spans="11:21">
      <c r="K127" s="80"/>
      <c r="L127" s="80"/>
      <c r="M127" s="80"/>
      <c r="N127" s="80"/>
      <c r="O127" s="80"/>
      <c r="P127" s="80"/>
      <c r="Q127" s="80"/>
      <c r="R127" s="80"/>
      <c r="S127" s="80"/>
      <c r="T127" s="80"/>
      <c r="U127" s="80"/>
    </row>
    <row r="128" spans="11:21">
      <c r="K128" s="80"/>
      <c r="L128" s="80"/>
      <c r="M128" s="80"/>
      <c r="N128" s="80"/>
      <c r="O128" s="80"/>
      <c r="P128" s="80"/>
      <c r="Q128" s="80"/>
      <c r="R128" s="80"/>
      <c r="S128" s="80"/>
      <c r="T128" s="80"/>
      <c r="U128" s="80"/>
    </row>
    <row r="129" spans="11:21">
      <c r="K129" s="80"/>
      <c r="L129" s="80"/>
      <c r="M129" s="80"/>
      <c r="N129" s="80"/>
      <c r="O129" s="80"/>
      <c r="P129" s="80"/>
      <c r="Q129" s="80"/>
      <c r="R129" s="80"/>
      <c r="S129" s="80"/>
      <c r="T129" s="80"/>
      <c r="U129" s="80"/>
    </row>
    <row r="130" spans="11:21">
      <c r="K130" s="80"/>
      <c r="L130" s="80"/>
      <c r="M130" s="80"/>
      <c r="N130" s="80"/>
      <c r="O130" s="80"/>
      <c r="P130" s="80"/>
      <c r="Q130" s="80"/>
      <c r="R130" s="80"/>
      <c r="S130" s="80"/>
      <c r="T130" s="80"/>
      <c r="U130" s="80"/>
    </row>
    <row r="131" spans="11:21">
      <c r="K131" s="80"/>
      <c r="L131" s="80"/>
      <c r="M131" s="80"/>
      <c r="N131" s="80"/>
      <c r="O131" s="80"/>
      <c r="P131" s="80"/>
      <c r="Q131" s="80"/>
      <c r="R131" s="80"/>
      <c r="S131" s="80"/>
      <c r="T131" s="80"/>
      <c r="U131" s="80"/>
    </row>
    <row r="132" spans="11:21">
      <c r="K132" s="80"/>
      <c r="L132" s="80"/>
      <c r="M132" s="80"/>
      <c r="N132" s="80"/>
      <c r="O132" s="80"/>
      <c r="P132" s="80"/>
      <c r="Q132" s="80"/>
      <c r="R132" s="80"/>
      <c r="S132" s="80"/>
      <c r="T132" s="80"/>
      <c r="U132" s="80"/>
    </row>
    <row r="133" spans="11:21">
      <c r="K133" s="80"/>
      <c r="L133" s="80"/>
      <c r="M133" s="80"/>
      <c r="N133" s="80"/>
      <c r="O133" s="80"/>
      <c r="P133" s="80"/>
      <c r="Q133" s="80"/>
      <c r="R133" s="80"/>
      <c r="S133" s="80"/>
      <c r="T133" s="80"/>
      <c r="U133" s="80"/>
    </row>
    <row r="134" spans="11:21">
      <c r="K134" s="80"/>
      <c r="L134" s="80"/>
      <c r="M134" s="80"/>
      <c r="N134" s="80"/>
      <c r="O134" s="80"/>
      <c r="P134" s="80"/>
      <c r="Q134" s="80"/>
      <c r="R134" s="80"/>
      <c r="S134" s="80"/>
      <c r="T134" s="80"/>
      <c r="U134" s="80"/>
    </row>
    <row r="135" spans="11:21">
      <c r="K135" s="80"/>
      <c r="L135" s="80"/>
      <c r="M135" s="80"/>
      <c r="N135" s="80"/>
      <c r="O135" s="80"/>
      <c r="P135" s="80"/>
      <c r="Q135" s="80"/>
      <c r="R135" s="80"/>
      <c r="S135" s="80"/>
      <c r="T135" s="80"/>
      <c r="U135" s="80"/>
    </row>
    <row r="136" spans="11:21">
      <c r="K136" s="80"/>
      <c r="L136" s="80"/>
      <c r="M136" s="80"/>
      <c r="N136" s="80"/>
      <c r="O136" s="80"/>
      <c r="P136" s="80"/>
      <c r="Q136" s="80"/>
      <c r="R136" s="80"/>
      <c r="S136" s="80"/>
      <c r="T136" s="80"/>
      <c r="U136" s="80"/>
    </row>
    <row r="137" spans="11:21">
      <c r="K137" s="80"/>
      <c r="L137" s="80"/>
      <c r="M137" s="80"/>
      <c r="N137" s="80"/>
      <c r="O137" s="80"/>
      <c r="P137" s="80"/>
      <c r="Q137" s="80"/>
      <c r="R137" s="80"/>
      <c r="S137" s="80"/>
      <c r="T137" s="80"/>
      <c r="U137" s="80"/>
    </row>
    <row r="138" spans="11:21">
      <c r="K138" s="80"/>
      <c r="L138" s="80"/>
      <c r="M138" s="80"/>
      <c r="N138" s="80"/>
      <c r="O138" s="80"/>
      <c r="P138" s="80"/>
      <c r="Q138" s="80"/>
      <c r="R138" s="80"/>
      <c r="S138" s="80"/>
      <c r="T138" s="80"/>
      <c r="U138" s="80"/>
    </row>
    <row r="139" spans="11:21">
      <c r="K139" s="80"/>
      <c r="L139" s="80"/>
      <c r="M139" s="80"/>
      <c r="N139" s="80"/>
      <c r="O139" s="80"/>
      <c r="P139" s="80"/>
      <c r="Q139" s="80"/>
      <c r="R139" s="80"/>
      <c r="S139" s="80"/>
      <c r="T139" s="80"/>
      <c r="U139" s="80"/>
    </row>
    <row r="140" spans="11:21">
      <c r="K140" s="80"/>
      <c r="L140" s="80"/>
      <c r="M140" s="80"/>
      <c r="N140" s="80"/>
      <c r="O140" s="80"/>
      <c r="P140" s="80"/>
      <c r="Q140" s="80"/>
      <c r="R140" s="80"/>
      <c r="S140" s="80"/>
      <c r="T140" s="80"/>
      <c r="U140" s="80"/>
    </row>
    <row r="141" spans="11:21">
      <c r="K141" s="80"/>
      <c r="L141" s="80"/>
      <c r="M141" s="80"/>
      <c r="N141" s="80"/>
      <c r="O141" s="80"/>
      <c r="P141" s="80"/>
      <c r="Q141" s="80"/>
      <c r="R141" s="80"/>
      <c r="S141" s="80"/>
      <c r="T141" s="80"/>
      <c r="U141" s="80"/>
    </row>
    <row r="142" spans="11:21">
      <c r="K142" s="80"/>
      <c r="L142" s="80"/>
      <c r="M142" s="80"/>
      <c r="N142" s="80"/>
      <c r="O142" s="80"/>
      <c r="P142" s="80"/>
      <c r="Q142" s="80"/>
      <c r="R142" s="80"/>
      <c r="S142" s="80"/>
      <c r="T142" s="80"/>
      <c r="U142" s="80"/>
    </row>
    <row r="143" spans="11:21">
      <c r="K143" s="80"/>
      <c r="L143" s="80"/>
      <c r="M143" s="80"/>
      <c r="N143" s="80"/>
      <c r="O143" s="80"/>
      <c r="P143" s="80"/>
      <c r="Q143" s="80"/>
      <c r="R143" s="80"/>
      <c r="S143" s="80"/>
      <c r="T143" s="80"/>
      <c r="U143" s="80"/>
    </row>
    <row r="144" spans="11:21">
      <c r="K144" s="80"/>
      <c r="L144" s="80"/>
      <c r="M144" s="80"/>
      <c r="N144" s="80"/>
      <c r="O144" s="80"/>
      <c r="P144" s="80"/>
      <c r="Q144" s="80"/>
      <c r="R144" s="80"/>
      <c r="S144" s="80"/>
      <c r="T144" s="80"/>
      <c r="U144" s="80"/>
    </row>
    <row r="145" spans="11:21">
      <c r="K145" s="80"/>
      <c r="L145" s="80"/>
      <c r="M145" s="80"/>
      <c r="N145" s="80"/>
      <c r="O145" s="80"/>
      <c r="P145" s="80"/>
      <c r="Q145" s="80"/>
      <c r="R145" s="80"/>
      <c r="S145" s="80"/>
      <c r="T145" s="80"/>
      <c r="U145" s="80"/>
    </row>
    <row r="146" spans="11:21">
      <c r="K146" s="80"/>
      <c r="L146" s="80"/>
      <c r="M146" s="80"/>
      <c r="N146" s="80"/>
      <c r="O146" s="80"/>
      <c r="P146" s="80"/>
      <c r="Q146" s="80"/>
      <c r="R146" s="80"/>
      <c r="S146" s="80"/>
      <c r="T146" s="80"/>
      <c r="U146" s="80"/>
    </row>
    <row r="147" spans="11:21">
      <c r="K147" s="80"/>
      <c r="L147" s="80"/>
      <c r="M147" s="80"/>
      <c r="N147" s="80"/>
      <c r="O147" s="80"/>
      <c r="P147" s="80"/>
      <c r="Q147" s="80"/>
      <c r="R147" s="80"/>
      <c r="S147" s="80"/>
      <c r="T147" s="80"/>
      <c r="U147" s="80"/>
    </row>
    <row r="148" spans="11:21">
      <c r="K148" s="80"/>
      <c r="L148" s="80"/>
      <c r="M148" s="80"/>
      <c r="N148" s="80"/>
      <c r="O148" s="80"/>
      <c r="P148" s="80"/>
      <c r="Q148" s="80"/>
      <c r="R148" s="80"/>
      <c r="S148" s="80"/>
      <c r="T148" s="80"/>
      <c r="U148" s="80"/>
    </row>
    <row r="149" spans="11:21">
      <c r="K149" s="80"/>
      <c r="L149" s="80"/>
      <c r="M149" s="80"/>
      <c r="N149" s="80"/>
      <c r="O149" s="80"/>
      <c r="P149" s="80"/>
      <c r="Q149" s="80"/>
      <c r="R149" s="80"/>
      <c r="S149" s="80"/>
      <c r="T149" s="80"/>
      <c r="U149" s="80"/>
    </row>
    <row r="150" spans="11:21">
      <c r="K150" s="80"/>
      <c r="L150" s="80"/>
      <c r="M150" s="80"/>
      <c r="N150" s="80"/>
      <c r="O150" s="80"/>
      <c r="P150" s="80"/>
      <c r="Q150" s="80"/>
      <c r="R150" s="80"/>
      <c r="S150" s="80"/>
      <c r="T150" s="80"/>
      <c r="U150" s="80"/>
    </row>
    <row r="151" spans="11:21">
      <c r="K151" s="80"/>
      <c r="L151" s="80"/>
      <c r="M151" s="80"/>
      <c r="N151" s="80"/>
      <c r="O151" s="80"/>
      <c r="P151" s="80"/>
      <c r="Q151" s="80"/>
      <c r="R151" s="80"/>
      <c r="S151" s="80"/>
      <c r="T151" s="80"/>
      <c r="U151" s="80"/>
    </row>
    <row r="152" spans="11:21">
      <c r="K152" s="80"/>
      <c r="L152" s="80"/>
      <c r="M152" s="80"/>
      <c r="N152" s="80"/>
      <c r="O152" s="80"/>
      <c r="P152" s="80"/>
      <c r="Q152" s="80"/>
      <c r="R152" s="80"/>
      <c r="S152" s="80"/>
      <c r="T152" s="80"/>
      <c r="U152" s="80"/>
    </row>
    <row r="153" spans="11:21">
      <c r="K153" s="80"/>
      <c r="L153" s="80"/>
      <c r="M153" s="80"/>
      <c r="N153" s="80"/>
      <c r="O153" s="80"/>
      <c r="P153" s="80"/>
      <c r="Q153" s="80"/>
      <c r="R153" s="80"/>
      <c r="S153" s="80"/>
      <c r="T153" s="80"/>
      <c r="U153" s="80"/>
    </row>
    <row r="154" spans="11:21">
      <c r="K154" s="80"/>
      <c r="L154" s="80"/>
      <c r="M154" s="80"/>
      <c r="N154" s="80"/>
      <c r="O154" s="80"/>
      <c r="P154" s="80"/>
      <c r="Q154" s="80"/>
      <c r="R154" s="80"/>
      <c r="S154" s="80"/>
      <c r="T154" s="80"/>
      <c r="U154" s="80"/>
    </row>
    <row r="155" spans="11:21">
      <c r="K155" s="80"/>
      <c r="L155" s="80"/>
      <c r="M155" s="80"/>
      <c r="N155" s="80"/>
      <c r="O155" s="80"/>
      <c r="P155" s="80"/>
      <c r="Q155" s="80"/>
      <c r="R155" s="80"/>
      <c r="S155" s="80"/>
      <c r="T155" s="80"/>
      <c r="U155" s="80"/>
    </row>
    <row r="156" spans="11:21">
      <c r="K156" s="80"/>
      <c r="L156" s="80"/>
      <c r="M156" s="80"/>
      <c r="N156" s="80"/>
      <c r="O156" s="80"/>
      <c r="P156" s="80"/>
      <c r="Q156" s="80"/>
      <c r="R156" s="80"/>
      <c r="S156" s="80"/>
      <c r="T156" s="80"/>
      <c r="U156" s="80"/>
    </row>
    <row r="157" spans="11:21">
      <c r="K157" s="80"/>
      <c r="L157" s="80"/>
      <c r="M157" s="80"/>
      <c r="N157" s="80"/>
      <c r="O157" s="80"/>
      <c r="P157" s="80"/>
      <c r="Q157" s="80"/>
      <c r="R157" s="80"/>
      <c r="S157" s="80"/>
      <c r="T157" s="80"/>
      <c r="U157" s="80"/>
    </row>
    <row r="158" spans="11:21">
      <c r="K158" s="80"/>
      <c r="L158" s="80"/>
      <c r="M158" s="80"/>
      <c r="N158" s="80"/>
      <c r="O158" s="80"/>
      <c r="P158" s="80"/>
      <c r="Q158" s="80"/>
      <c r="R158" s="80"/>
      <c r="S158" s="80"/>
      <c r="T158" s="80"/>
      <c r="U158" s="80"/>
    </row>
    <row r="159" spans="11:21">
      <c r="K159" s="80"/>
      <c r="L159" s="80"/>
      <c r="M159" s="80"/>
      <c r="N159" s="80"/>
      <c r="O159" s="80"/>
      <c r="P159" s="80"/>
      <c r="Q159" s="80"/>
      <c r="R159" s="80"/>
      <c r="S159" s="80"/>
      <c r="T159" s="80"/>
      <c r="U159" s="80"/>
    </row>
    <row r="160" spans="11:21">
      <c r="K160" s="80"/>
      <c r="L160" s="80"/>
      <c r="M160" s="80"/>
      <c r="N160" s="80"/>
      <c r="O160" s="80"/>
      <c r="P160" s="80"/>
      <c r="Q160" s="80"/>
      <c r="R160" s="80"/>
      <c r="S160" s="80"/>
      <c r="T160" s="80"/>
      <c r="U160" s="80"/>
    </row>
    <row r="161" spans="11:21">
      <c r="K161" s="80"/>
      <c r="L161" s="80"/>
      <c r="M161" s="80"/>
      <c r="N161" s="80"/>
      <c r="O161" s="80"/>
      <c r="P161" s="80"/>
      <c r="Q161" s="80"/>
      <c r="R161" s="80"/>
      <c r="S161" s="80"/>
      <c r="T161" s="80"/>
      <c r="U161" s="80"/>
    </row>
    <row r="162" spans="11:21">
      <c r="K162" s="80"/>
      <c r="L162" s="80"/>
      <c r="M162" s="80"/>
      <c r="N162" s="80"/>
      <c r="O162" s="80"/>
      <c r="P162" s="80"/>
      <c r="Q162" s="80"/>
      <c r="R162" s="80"/>
      <c r="S162" s="80"/>
      <c r="T162" s="80"/>
      <c r="U162" s="80"/>
    </row>
    <row r="163" spans="11:21">
      <c r="K163" s="80"/>
      <c r="L163" s="80"/>
      <c r="M163" s="80"/>
      <c r="N163" s="80"/>
      <c r="O163" s="80"/>
      <c r="P163" s="80"/>
      <c r="Q163" s="80"/>
      <c r="R163" s="80"/>
      <c r="S163" s="80"/>
      <c r="T163" s="80"/>
      <c r="U163" s="80"/>
    </row>
    <row r="164" spans="11:21">
      <c r="K164" s="80"/>
      <c r="L164" s="80"/>
      <c r="M164" s="80"/>
      <c r="N164" s="80"/>
      <c r="O164" s="80"/>
      <c r="P164" s="80"/>
      <c r="Q164" s="80"/>
      <c r="R164" s="80"/>
      <c r="S164" s="80"/>
      <c r="T164" s="80"/>
      <c r="U164" s="80"/>
    </row>
    <row r="165" spans="11:21">
      <c r="K165" s="80"/>
      <c r="L165" s="80"/>
      <c r="M165" s="80"/>
      <c r="N165" s="80"/>
      <c r="O165" s="80"/>
      <c r="P165" s="80"/>
      <c r="Q165" s="80"/>
      <c r="R165" s="80"/>
      <c r="S165" s="80"/>
      <c r="T165" s="80"/>
      <c r="U165" s="80"/>
    </row>
    <row r="166" spans="11:21">
      <c r="K166" s="80"/>
      <c r="L166" s="80"/>
      <c r="M166" s="80"/>
      <c r="N166" s="80"/>
      <c r="O166" s="80"/>
      <c r="P166" s="80"/>
      <c r="Q166" s="80"/>
      <c r="R166" s="80"/>
      <c r="S166" s="80"/>
      <c r="T166" s="80"/>
      <c r="U166" s="80"/>
    </row>
    <row r="167" spans="11:21">
      <c r="K167" s="80"/>
      <c r="L167" s="80"/>
      <c r="M167" s="80"/>
      <c r="N167" s="80"/>
      <c r="O167" s="80"/>
      <c r="P167" s="80"/>
      <c r="Q167" s="80"/>
      <c r="R167" s="80"/>
      <c r="S167" s="80"/>
      <c r="T167" s="80"/>
      <c r="U167" s="80"/>
    </row>
    <row r="168" spans="11:21">
      <c r="K168" s="80"/>
      <c r="L168" s="80"/>
      <c r="M168" s="80"/>
      <c r="N168" s="80"/>
      <c r="O168" s="80"/>
      <c r="P168" s="80"/>
      <c r="Q168" s="80"/>
      <c r="R168" s="80"/>
      <c r="S168" s="80"/>
      <c r="T168" s="80"/>
      <c r="U168" s="80"/>
    </row>
    <row r="169" spans="11:21">
      <c r="K169" s="80"/>
      <c r="L169" s="80"/>
      <c r="M169" s="80"/>
      <c r="N169" s="80"/>
      <c r="O169" s="80"/>
      <c r="P169" s="80"/>
      <c r="Q169" s="80"/>
      <c r="R169" s="80"/>
      <c r="S169" s="80"/>
      <c r="T169" s="80"/>
      <c r="U169" s="80"/>
    </row>
    <row r="170" spans="11:21">
      <c r="K170" s="80"/>
      <c r="L170" s="80"/>
      <c r="M170" s="80"/>
      <c r="N170" s="80"/>
      <c r="O170" s="80"/>
      <c r="P170" s="80"/>
      <c r="Q170" s="80"/>
      <c r="R170" s="80"/>
      <c r="S170" s="80"/>
      <c r="T170" s="80"/>
      <c r="U170" s="80"/>
    </row>
    <row r="171" spans="11:21">
      <c r="K171" s="80"/>
      <c r="L171" s="80"/>
      <c r="M171" s="80"/>
      <c r="N171" s="80"/>
      <c r="O171" s="80"/>
      <c r="P171" s="80"/>
      <c r="Q171" s="80"/>
      <c r="R171" s="80"/>
      <c r="S171" s="80"/>
      <c r="T171" s="80"/>
      <c r="U171" s="80"/>
    </row>
    <row r="172" spans="11:21">
      <c r="K172" s="80"/>
      <c r="L172" s="80"/>
      <c r="M172" s="80"/>
      <c r="N172" s="80"/>
      <c r="O172" s="80"/>
      <c r="P172" s="80"/>
      <c r="Q172" s="80"/>
      <c r="R172" s="80"/>
      <c r="S172" s="80"/>
      <c r="T172" s="80"/>
      <c r="U172" s="80"/>
    </row>
    <row r="173" spans="11:21">
      <c r="K173" s="80"/>
      <c r="L173" s="80"/>
      <c r="M173" s="80"/>
      <c r="N173" s="80"/>
      <c r="O173" s="80"/>
      <c r="P173" s="80"/>
      <c r="Q173" s="80"/>
      <c r="R173" s="80"/>
      <c r="S173" s="80"/>
      <c r="T173" s="80"/>
      <c r="U173" s="80"/>
    </row>
    <row r="174" spans="11:21">
      <c r="K174" s="80"/>
      <c r="L174" s="80"/>
      <c r="M174" s="80"/>
      <c r="N174" s="80"/>
      <c r="O174" s="80"/>
      <c r="P174" s="80"/>
      <c r="Q174" s="80"/>
      <c r="R174" s="80"/>
      <c r="S174" s="80"/>
      <c r="T174" s="80"/>
      <c r="U174" s="80"/>
    </row>
    <row r="175" spans="11:21">
      <c r="K175" s="80"/>
      <c r="L175" s="80"/>
      <c r="M175" s="80"/>
      <c r="N175" s="80"/>
      <c r="O175" s="80"/>
      <c r="P175" s="80"/>
      <c r="Q175" s="80"/>
      <c r="R175" s="80"/>
      <c r="S175" s="80"/>
      <c r="T175" s="80"/>
      <c r="U175" s="80"/>
    </row>
    <row r="176" spans="11:21">
      <c r="K176" s="80"/>
      <c r="L176" s="80"/>
      <c r="M176" s="80"/>
      <c r="N176" s="80"/>
      <c r="O176" s="80"/>
      <c r="P176" s="80"/>
      <c r="Q176" s="80"/>
      <c r="R176" s="80"/>
      <c r="S176" s="80"/>
      <c r="T176" s="80"/>
      <c r="U176" s="80"/>
    </row>
    <row r="177" spans="11:21">
      <c r="K177" s="80"/>
      <c r="L177" s="80"/>
      <c r="M177" s="80"/>
      <c r="N177" s="80"/>
      <c r="O177" s="80"/>
      <c r="P177" s="80"/>
      <c r="Q177" s="80"/>
      <c r="R177" s="80"/>
      <c r="S177" s="80"/>
      <c r="T177" s="80"/>
      <c r="U177" s="80"/>
    </row>
    <row r="178" spans="11:21">
      <c r="K178" s="80"/>
      <c r="L178" s="80"/>
      <c r="M178" s="80"/>
      <c r="N178" s="80"/>
      <c r="O178" s="80"/>
      <c r="P178" s="80"/>
      <c r="Q178" s="80"/>
      <c r="R178" s="80"/>
      <c r="S178" s="80"/>
      <c r="T178" s="80"/>
      <c r="U178" s="80"/>
    </row>
    <row r="179" spans="11:21">
      <c r="K179" s="80"/>
      <c r="L179" s="80"/>
      <c r="M179" s="80"/>
      <c r="N179" s="80"/>
      <c r="O179" s="80"/>
      <c r="P179" s="80"/>
      <c r="Q179" s="80"/>
      <c r="R179" s="80"/>
      <c r="S179" s="80"/>
      <c r="T179" s="80"/>
      <c r="U179" s="80"/>
    </row>
    <row r="180" spans="11:21">
      <c r="K180" s="80"/>
      <c r="L180" s="80"/>
      <c r="M180" s="80"/>
      <c r="N180" s="80"/>
      <c r="O180" s="80"/>
      <c r="P180" s="80"/>
      <c r="Q180" s="80"/>
      <c r="R180" s="80"/>
      <c r="S180" s="80"/>
      <c r="T180" s="80"/>
      <c r="U180" s="80"/>
    </row>
    <row r="181" spans="11:21">
      <c r="K181" s="80"/>
      <c r="L181" s="80"/>
      <c r="M181" s="80"/>
      <c r="N181" s="80"/>
      <c r="O181" s="80"/>
      <c r="P181" s="80"/>
      <c r="Q181" s="80"/>
      <c r="R181" s="80"/>
      <c r="S181" s="80"/>
      <c r="T181" s="80"/>
      <c r="U181" s="80"/>
    </row>
    <row r="182" spans="11:21">
      <c r="K182" s="80"/>
      <c r="L182" s="80"/>
      <c r="M182" s="80"/>
      <c r="N182" s="80"/>
      <c r="O182" s="80"/>
      <c r="P182" s="80"/>
      <c r="Q182" s="80"/>
      <c r="R182" s="80"/>
      <c r="S182" s="80"/>
      <c r="T182" s="80"/>
      <c r="U182" s="80"/>
    </row>
    <row r="183" spans="11:21">
      <c r="K183" s="80"/>
      <c r="L183" s="80"/>
      <c r="M183" s="80"/>
      <c r="N183" s="80"/>
      <c r="O183" s="80"/>
      <c r="P183" s="80"/>
      <c r="Q183" s="80"/>
      <c r="R183" s="80"/>
      <c r="S183" s="80"/>
      <c r="T183" s="80"/>
      <c r="U183" s="80"/>
    </row>
    <row r="184" spans="11:21">
      <c r="K184" s="80"/>
      <c r="L184" s="80"/>
      <c r="M184" s="80"/>
      <c r="N184" s="80"/>
      <c r="O184" s="80"/>
      <c r="P184" s="80"/>
      <c r="Q184" s="80"/>
      <c r="R184" s="80"/>
      <c r="S184" s="80"/>
      <c r="T184" s="80"/>
      <c r="U184" s="80"/>
    </row>
    <row r="185" spans="11:21">
      <c r="K185" s="80"/>
      <c r="L185" s="80"/>
      <c r="M185" s="80"/>
      <c r="N185" s="80"/>
      <c r="O185" s="80"/>
      <c r="P185" s="80"/>
      <c r="Q185" s="80"/>
      <c r="R185" s="80"/>
      <c r="S185" s="80"/>
      <c r="T185" s="80"/>
      <c r="U185" s="80"/>
    </row>
    <row r="186" spans="11:21">
      <c r="K186" s="80"/>
      <c r="L186" s="80"/>
      <c r="M186" s="80"/>
      <c r="N186" s="80"/>
      <c r="O186" s="80"/>
      <c r="P186" s="80"/>
      <c r="Q186" s="80"/>
      <c r="R186" s="80"/>
      <c r="S186" s="80"/>
      <c r="T186" s="80"/>
      <c r="U186" s="80"/>
    </row>
    <row r="187" spans="11:21">
      <c r="K187" s="80"/>
      <c r="L187" s="80"/>
      <c r="M187" s="80"/>
      <c r="N187" s="80"/>
      <c r="O187" s="80"/>
      <c r="P187" s="80"/>
      <c r="Q187" s="80"/>
      <c r="R187" s="80"/>
      <c r="S187" s="80"/>
      <c r="T187" s="80"/>
      <c r="U187" s="80"/>
    </row>
    <row r="188" spans="11:21">
      <c r="K188" s="80"/>
      <c r="L188" s="80"/>
      <c r="M188" s="80"/>
      <c r="N188" s="80"/>
      <c r="O188" s="80"/>
      <c r="P188" s="80"/>
      <c r="Q188" s="80"/>
      <c r="R188" s="80"/>
      <c r="S188" s="80"/>
      <c r="T188" s="80"/>
      <c r="U188" s="80"/>
    </row>
    <row r="189" spans="11:21">
      <c r="K189" s="80"/>
      <c r="L189" s="80"/>
      <c r="M189" s="80"/>
      <c r="N189" s="80"/>
      <c r="O189" s="80"/>
      <c r="P189" s="80"/>
      <c r="Q189" s="80"/>
      <c r="R189" s="80"/>
      <c r="S189" s="80"/>
      <c r="T189" s="80"/>
      <c r="U189" s="80"/>
    </row>
    <row r="190" spans="11:21">
      <c r="K190" s="80"/>
      <c r="L190" s="80"/>
      <c r="M190" s="80"/>
      <c r="N190" s="80"/>
      <c r="O190" s="80"/>
      <c r="P190" s="80"/>
      <c r="Q190" s="80"/>
      <c r="R190" s="80"/>
      <c r="S190" s="80"/>
      <c r="T190" s="80"/>
      <c r="U190" s="80"/>
    </row>
    <row r="191" spans="11:21">
      <c r="K191" s="80"/>
      <c r="L191" s="80"/>
      <c r="M191" s="80"/>
      <c r="N191" s="80"/>
      <c r="O191" s="80"/>
      <c r="P191" s="80"/>
      <c r="Q191" s="80"/>
      <c r="R191" s="80"/>
      <c r="S191" s="80"/>
      <c r="T191" s="80"/>
      <c r="U191" s="80"/>
    </row>
    <row r="192" spans="11:21">
      <c r="K192" s="80"/>
      <c r="L192" s="80"/>
      <c r="M192" s="80"/>
      <c r="N192" s="80"/>
      <c r="O192" s="80"/>
      <c r="P192" s="80"/>
      <c r="Q192" s="80"/>
      <c r="R192" s="80"/>
      <c r="S192" s="80"/>
      <c r="T192" s="80"/>
      <c r="U192" s="80"/>
    </row>
    <row r="193" spans="11:21">
      <c r="K193" s="80"/>
      <c r="L193" s="80"/>
      <c r="M193" s="80"/>
      <c r="N193" s="80"/>
      <c r="O193" s="80"/>
      <c r="P193" s="80"/>
      <c r="Q193" s="80"/>
      <c r="R193" s="80"/>
      <c r="S193" s="80"/>
      <c r="T193" s="80"/>
      <c r="U193" s="80"/>
    </row>
    <row r="194" spans="11:21">
      <c r="K194" s="80"/>
      <c r="L194" s="80"/>
      <c r="M194" s="80"/>
      <c r="N194" s="80"/>
      <c r="O194" s="80"/>
      <c r="P194" s="80"/>
      <c r="Q194" s="80"/>
      <c r="R194" s="80"/>
      <c r="S194" s="80"/>
      <c r="T194" s="80"/>
      <c r="U194" s="80"/>
    </row>
    <row r="195" spans="11:21">
      <c r="K195" s="80"/>
      <c r="L195" s="80"/>
      <c r="M195" s="80"/>
      <c r="N195" s="80"/>
      <c r="O195" s="80"/>
      <c r="P195" s="80"/>
      <c r="Q195" s="80"/>
      <c r="R195" s="80"/>
      <c r="S195" s="80"/>
      <c r="T195" s="80"/>
      <c r="U195" s="80"/>
    </row>
    <row r="196" spans="11:21">
      <c r="K196" s="80"/>
      <c r="L196" s="80"/>
      <c r="M196" s="80"/>
      <c r="N196" s="80"/>
      <c r="O196" s="80"/>
      <c r="P196" s="80"/>
      <c r="Q196" s="80"/>
      <c r="R196" s="80"/>
      <c r="S196" s="80"/>
      <c r="T196" s="80"/>
      <c r="U196" s="80"/>
    </row>
    <row r="197" spans="11:21">
      <c r="K197" s="80"/>
      <c r="L197" s="80"/>
      <c r="M197" s="80"/>
      <c r="N197" s="80"/>
      <c r="O197" s="80"/>
      <c r="P197" s="80"/>
      <c r="Q197" s="80"/>
      <c r="R197" s="80"/>
      <c r="S197" s="80"/>
      <c r="T197" s="80"/>
      <c r="U197" s="80"/>
    </row>
    <row r="198" spans="11:21">
      <c r="K198" s="80"/>
      <c r="L198" s="80"/>
      <c r="M198" s="80"/>
      <c r="N198" s="80"/>
      <c r="O198" s="80"/>
      <c r="P198" s="80"/>
      <c r="Q198" s="80"/>
      <c r="R198" s="80"/>
      <c r="S198" s="80"/>
      <c r="T198" s="80"/>
      <c r="U198" s="80"/>
    </row>
    <row r="199" spans="11:21">
      <c r="K199" s="80"/>
      <c r="L199" s="80"/>
      <c r="M199" s="80"/>
      <c r="N199" s="80"/>
      <c r="O199" s="80"/>
      <c r="P199" s="80"/>
      <c r="Q199" s="80"/>
      <c r="R199" s="80"/>
      <c r="S199" s="80"/>
      <c r="T199" s="80"/>
      <c r="U199" s="80"/>
    </row>
    <row r="200" spans="11:21">
      <c r="K200" s="80"/>
      <c r="L200" s="80"/>
      <c r="M200" s="80"/>
      <c r="N200" s="80"/>
      <c r="O200" s="80"/>
      <c r="P200" s="80"/>
      <c r="Q200" s="80"/>
      <c r="R200" s="80"/>
      <c r="S200" s="80"/>
      <c r="T200" s="80"/>
      <c r="U200" s="80"/>
    </row>
    <row r="201" spans="11:21">
      <c r="K201" s="80"/>
      <c r="L201" s="80"/>
      <c r="M201" s="80"/>
      <c r="N201" s="80"/>
      <c r="O201" s="80"/>
      <c r="P201" s="80"/>
      <c r="Q201" s="80"/>
      <c r="R201" s="80"/>
      <c r="S201" s="80"/>
      <c r="T201" s="80"/>
      <c r="U201" s="80"/>
    </row>
    <row r="202" spans="11:21">
      <c r="K202" s="80"/>
      <c r="L202" s="80"/>
      <c r="M202" s="80"/>
      <c r="N202" s="80"/>
      <c r="O202" s="80"/>
      <c r="P202" s="80"/>
      <c r="Q202" s="80"/>
      <c r="R202" s="80"/>
      <c r="S202" s="80"/>
      <c r="T202" s="80"/>
      <c r="U202" s="80"/>
    </row>
    <row r="203" spans="11:21">
      <c r="K203" s="80"/>
      <c r="L203" s="80"/>
      <c r="M203" s="80"/>
      <c r="N203" s="80"/>
      <c r="O203" s="80"/>
      <c r="P203" s="80"/>
      <c r="Q203" s="80"/>
      <c r="R203" s="80"/>
      <c r="S203" s="80"/>
      <c r="T203" s="80"/>
      <c r="U203" s="80"/>
    </row>
    <row r="204" spans="11:21">
      <c r="K204" s="80"/>
      <c r="L204" s="80"/>
      <c r="M204" s="80"/>
      <c r="N204" s="80"/>
      <c r="O204" s="80"/>
      <c r="P204" s="80"/>
      <c r="Q204" s="80"/>
      <c r="R204" s="80"/>
      <c r="S204" s="80"/>
      <c r="T204" s="80"/>
      <c r="U204" s="80"/>
    </row>
    <row r="205" spans="11:21">
      <c r="K205" s="80"/>
      <c r="L205" s="80"/>
      <c r="M205" s="80"/>
      <c r="N205" s="80"/>
      <c r="O205" s="80"/>
      <c r="P205" s="80"/>
      <c r="Q205" s="80"/>
      <c r="R205" s="80"/>
      <c r="S205" s="80"/>
      <c r="T205" s="80"/>
      <c r="U205" s="80"/>
    </row>
    <row r="206" spans="11:21">
      <c r="K206" s="80"/>
      <c r="L206" s="80"/>
      <c r="M206" s="80"/>
      <c r="N206" s="80"/>
      <c r="O206" s="80"/>
      <c r="P206" s="80"/>
      <c r="Q206" s="80"/>
      <c r="R206" s="80"/>
      <c r="S206" s="80"/>
      <c r="T206" s="80"/>
      <c r="U206" s="80"/>
    </row>
    <row r="207" spans="11:21">
      <c r="K207" s="80"/>
      <c r="L207" s="80"/>
      <c r="M207" s="80"/>
      <c r="N207" s="80"/>
      <c r="O207" s="80"/>
      <c r="P207" s="80"/>
      <c r="Q207" s="80"/>
      <c r="R207" s="80"/>
      <c r="S207" s="80"/>
      <c r="T207" s="80"/>
      <c r="U207" s="80"/>
    </row>
    <row r="208" spans="11:21">
      <c r="K208" s="80"/>
      <c r="L208" s="80"/>
      <c r="M208" s="80"/>
      <c r="N208" s="80"/>
      <c r="O208" s="80"/>
      <c r="P208" s="80"/>
      <c r="Q208" s="80"/>
      <c r="R208" s="80"/>
      <c r="S208" s="80"/>
      <c r="T208" s="80"/>
      <c r="U208" s="80"/>
    </row>
    <row r="209" spans="11:21">
      <c r="K209" s="80"/>
      <c r="L209" s="80"/>
      <c r="M209" s="80"/>
      <c r="N209" s="80"/>
      <c r="O209" s="80"/>
      <c r="P209" s="80"/>
      <c r="Q209" s="80"/>
      <c r="R209" s="80"/>
      <c r="S209" s="80"/>
      <c r="T209" s="80"/>
      <c r="U209" s="80"/>
    </row>
    <row r="210" spans="11:21">
      <c r="K210" s="80"/>
      <c r="L210" s="80"/>
      <c r="M210" s="80"/>
      <c r="N210" s="80"/>
      <c r="O210" s="80"/>
      <c r="P210" s="80"/>
      <c r="Q210" s="80"/>
      <c r="R210" s="80"/>
      <c r="S210" s="80"/>
      <c r="T210" s="80"/>
      <c r="U210" s="80"/>
    </row>
    <row r="211" spans="11:21">
      <c r="K211" s="80"/>
      <c r="L211" s="80"/>
      <c r="M211" s="80"/>
      <c r="N211" s="80"/>
      <c r="O211" s="80"/>
      <c r="P211" s="80"/>
      <c r="Q211" s="80"/>
      <c r="R211" s="80"/>
      <c r="S211" s="80"/>
      <c r="T211" s="80"/>
      <c r="U211" s="80"/>
    </row>
    <row r="212" spans="11:21">
      <c r="K212" s="80"/>
      <c r="L212" s="80"/>
      <c r="M212" s="80"/>
      <c r="N212" s="80"/>
      <c r="O212" s="80"/>
      <c r="P212" s="80"/>
      <c r="Q212" s="80"/>
      <c r="R212" s="80"/>
      <c r="S212" s="80"/>
      <c r="T212" s="80"/>
      <c r="U212" s="80"/>
    </row>
    <row r="213" spans="11:21">
      <c r="K213" s="80"/>
      <c r="L213" s="80"/>
      <c r="M213" s="80"/>
      <c r="N213" s="80"/>
      <c r="O213" s="80"/>
      <c r="P213" s="80"/>
      <c r="Q213" s="80"/>
      <c r="R213" s="80"/>
      <c r="S213" s="80"/>
      <c r="T213" s="80"/>
      <c r="U213" s="80"/>
    </row>
    <row r="214" spans="11:21">
      <c r="K214" s="80"/>
      <c r="L214" s="80"/>
      <c r="M214" s="80"/>
      <c r="N214" s="80"/>
      <c r="O214" s="80"/>
      <c r="P214" s="80"/>
      <c r="Q214" s="80"/>
      <c r="R214" s="80"/>
      <c r="S214" s="80"/>
      <c r="T214" s="80"/>
      <c r="U214" s="80"/>
    </row>
    <row r="215" spans="11:21">
      <c r="K215" s="80"/>
      <c r="L215" s="80"/>
      <c r="M215" s="80"/>
      <c r="N215" s="80"/>
      <c r="O215" s="80"/>
      <c r="P215" s="80"/>
      <c r="Q215" s="80"/>
      <c r="R215" s="80"/>
      <c r="S215" s="80"/>
      <c r="T215" s="80"/>
      <c r="U215" s="80"/>
    </row>
    <row r="216" spans="11:21">
      <c r="K216" s="80"/>
      <c r="L216" s="80"/>
      <c r="M216" s="80"/>
      <c r="N216" s="80"/>
      <c r="O216" s="80"/>
      <c r="P216" s="80"/>
      <c r="Q216" s="80"/>
      <c r="R216" s="80"/>
      <c r="S216" s="80"/>
      <c r="T216" s="80"/>
      <c r="U216" s="80"/>
    </row>
    <row r="217" spans="11:21">
      <c r="K217" s="80"/>
      <c r="L217" s="80"/>
      <c r="M217" s="80"/>
      <c r="N217" s="80"/>
      <c r="O217" s="80"/>
      <c r="P217" s="80"/>
      <c r="Q217" s="80"/>
      <c r="R217" s="80"/>
      <c r="S217" s="80"/>
      <c r="T217" s="80"/>
      <c r="U217" s="80"/>
    </row>
    <row r="218" spans="11:21">
      <c r="K218" s="80"/>
      <c r="L218" s="80"/>
      <c r="M218" s="80"/>
      <c r="N218" s="80"/>
      <c r="O218" s="80"/>
      <c r="P218" s="80"/>
      <c r="Q218" s="80"/>
      <c r="R218" s="80"/>
      <c r="S218" s="80"/>
      <c r="T218" s="80"/>
      <c r="U218" s="80"/>
    </row>
    <row r="219" spans="11:21">
      <c r="K219" s="80"/>
      <c r="L219" s="80"/>
      <c r="M219" s="80"/>
      <c r="N219" s="80"/>
      <c r="O219" s="80"/>
      <c r="P219" s="80"/>
      <c r="Q219" s="80"/>
      <c r="R219" s="80"/>
      <c r="S219" s="80"/>
      <c r="T219" s="80"/>
      <c r="U219" s="80"/>
    </row>
    <row r="220" spans="11:21">
      <c r="K220" s="80"/>
      <c r="L220" s="80"/>
      <c r="M220" s="80"/>
      <c r="N220" s="80"/>
      <c r="O220" s="80"/>
      <c r="P220" s="80"/>
      <c r="Q220" s="80"/>
      <c r="R220" s="80"/>
      <c r="S220" s="80"/>
      <c r="T220" s="80"/>
      <c r="U220" s="80"/>
    </row>
    <row r="221" spans="11:21">
      <c r="K221" s="80"/>
      <c r="L221" s="80"/>
      <c r="M221" s="80"/>
      <c r="N221" s="80"/>
      <c r="O221" s="80"/>
      <c r="P221" s="80"/>
      <c r="Q221" s="80"/>
      <c r="R221" s="80"/>
      <c r="S221" s="80"/>
      <c r="T221" s="80"/>
      <c r="U221" s="80"/>
    </row>
    <row r="222" spans="11:21">
      <c r="K222" s="80"/>
      <c r="L222" s="80"/>
      <c r="M222" s="80"/>
      <c r="N222" s="80"/>
      <c r="O222" s="80"/>
      <c r="P222" s="80"/>
      <c r="Q222" s="80"/>
      <c r="R222" s="80"/>
      <c r="S222" s="80"/>
      <c r="T222" s="80"/>
      <c r="U222" s="80"/>
    </row>
    <row r="223" spans="11:21">
      <c r="K223" s="80"/>
      <c r="L223" s="80"/>
      <c r="M223" s="80"/>
      <c r="N223" s="80"/>
      <c r="O223" s="80"/>
      <c r="P223" s="80"/>
      <c r="Q223" s="80"/>
      <c r="R223" s="80"/>
      <c r="S223" s="80"/>
      <c r="T223" s="80"/>
      <c r="U223" s="80"/>
    </row>
    <row r="224" spans="11:21">
      <c r="K224" s="80"/>
      <c r="L224" s="80"/>
      <c r="M224" s="80"/>
      <c r="N224" s="80"/>
      <c r="O224" s="80"/>
      <c r="P224" s="80"/>
      <c r="Q224" s="80"/>
      <c r="R224" s="80"/>
      <c r="S224" s="80"/>
      <c r="T224" s="80"/>
      <c r="U224" s="80"/>
    </row>
    <row r="225" spans="11:21">
      <c r="K225" s="80"/>
      <c r="L225" s="80"/>
      <c r="M225" s="80"/>
      <c r="N225" s="80"/>
      <c r="O225" s="80"/>
      <c r="P225" s="80"/>
      <c r="Q225" s="80"/>
      <c r="R225" s="80"/>
      <c r="S225" s="80"/>
      <c r="T225" s="80"/>
      <c r="U225" s="80"/>
    </row>
    <row r="226" spans="11:21">
      <c r="K226" s="80"/>
      <c r="L226" s="80"/>
      <c r="M226" s="80"/>
      <c r="N226" s="80"/>
      <c r="O226" s="80"/>
      <c r="P226" s="80"/>
      <c r="Q226" s="80"/>
      <c r="R226" s="80"/>
      <c r="S226" s="80"/>
      <c r="T226" s="80"/>
      <c r="U226" s="80"/>
    </row>
    <row r="227" spans="11:21">
      <c r="K227" s="80"/>
      <c r="L227" s="80"/>
      <c r="M227" s="80"/>
      <c r="N227" s="80"/>
      <c r="O227" s="80"/>
      <c r="P227" s="80"/>
      <c r="Q227" s="80"/>
      <c r="R227" s="80"/>
      <c r="S227" s="80"/>
      <c r="T227" s="80"/>
      <c r="U227" s="80"/>
    </row>
    <row r="228" spans="11:21">
      <c r="K228" s="80"/>
      <c r="L228" s="80"/>
      <c r="M228" s="80"/>
      <c r="N228" s="80"/>
      <c r="O228" s="80"/>
      <c r="P228" s="80"/>
      <c r="Q228" s="80"/>
      <c r="R228" s="80"/>
      <c r="S228" s="80"/>
      <c r="T228" s="80"/>
      <c r="U228" s="80"/>
    </row>
    <row r="229" spans="11:21">
      <c r="K229" s="80"/>
      <c r="L229" s="80"/>
      <c r="M229" s="80"/>
      <c r="N229" s="80"/>
      <c r="O229" s="80"/>
      <c r="P229" s="80"/>
      <c r="Q229" s="80"/>
      <c r="R229" s="80"/>
      <c r="S229" s="80"/>
      <c r="T229" s="80"/>
      <c r="U229" s="80"/>
    </row>
    <row r="230" spans="11:21">
      <c r="K230" s="80"/>
      <c r="L230" s="80"/>
      <c r="M230" s="80"/>
      <c r="N230" s="80"/>
      <c r="O230" s="80"/>
      <c r="P230" s="80"/>
      <c r="Q230" s="80"/>
      <c r="R230" s="80"/>
      <c r="S230" s="80"/>
      <c r="T230" s="80"/>
      <c r="U230" s="80"/>
    </row>
    <row r="231" spans="11:21">
      <c r="K231" s="80"/>
      <c r="L231" s="80"/>
      <c r="M231" s="80"/>
      <c r="N231" s="80"/>
      <c r="O231" s="80"/>
      <c r="P231" s="80"/>
      <c r="Q231" s="80"/>
      <c r="R231" s="80"/>
      <c r="S231" s="80"/>
      <c r="T231" s="80"/>
      <c r="U231" s="80"/>
    </row>
    <row r="232" spans="11:21">
      <c r="K232" s="80"/>
      <c r="L232" s="80"/>
      <c r="M232" s="80"/>
      <c r="N232" s="80"/>
      <c r="O232" s="80"/>
      <c r="P232" s="80"/>
      <c r="Q232" s="80"/>
      <c r="R232" s="80"/>
      <c r="S232" s="80"/>
      <c r="T232" s="80"/>
      <c r="U232" s="80"/>
    </row>
    <row r="233" spans="11:21">
      <c r="K233" s="80"/>
      <c r="L233" s="80"/>
      <c r="M233" s="80"/>
      <c r="N233" s="80"/>
      <c r="O233" s="80"/>
      <c r="P233" s="80"/>
      <c r="Q233" s="80"/>
      <c r="R233" s="80"/>
      <c r="S233" s="80"/>
      <c r="T233" s="80"/>
      <c r="U233" s="80"/>
    </row>
    <row r="234" spans="11:21">
      <c r="K234" s="80"/>
      <c r="L234" s="80"/>
      <c r="M234" s="80"/>
      <c r="N234" s="80"/>
      <c r="O234" s="80"/>
      <c r="P234" s="80"/>
      <c r="Q234" s="80"/>
      <c r="R234" s="80"/>
      <c r="S234" s="80"/>
      <c r="T234" s="80"/>
      <c r="U234" s="80"/>
    </row>
    <row r="235" spans="11:21">
      <c r="K235" s="80"/>
      <c r="L235" s="80"/>
      <c r="M235" s="80"/>
      <c r="N235" s="80"/>
      <c r="O235" s="80"/>
      <c r="P235" s="80"/>
      <c r="Q235" s="80"/>
      <c r="R235" s="80"/>
      <c r="S235" s="80"/>
      <c r="T235" s="80"/>
      <c r="U235" s="80"/>
    </row>
    <row r="236" spans="11:21">
      <c r="K236" s="80"/>
      <c r="L236" s="80"/>
      <c r="M236" s="80"/>
      <c r="N236" s="80"/>
      <c r="O236" s="80"/>
      <c r="P236" s="80"/>
      <c r="Q236" s="80"/>
      <c r="R236" s="80"/>
      <c r="S236" s="80"/>
      <c r="T236" s="80"/>
      <c r="U236" s="80"/>
    </row>
    <row r="237" spans="11:21">
      <c r="K237" s="80"/>
      <c r="L237" s="80"/>
      <c r="M237" s="80"/>
      <c r="N237" s="80"/>
      <c r="O237" s="80"/>
      <c r="P237" s="80"/>
      <c r="Q237" s="80"/>
      <c r="R237" s="80"/>
      <c r="S237" s="80"/>
      <c r="T237" s="80"/>
      <c r="U237" s="80"/>
    </row>
    <row r="238" spans="11:21">
      <c r="K238" s="80"/>
      <c r="L238" s="80"/>
      <c r="M238" s="80"/>
      <c r="N238" s="80"/>
      <c r="O238" s="80"/>
      <c r="P238" s="80"/>
      <c r="Q238" s="80"/>
      <c r="R238" s="80"/>
      <c r="S238" s="80"/>
      <c r="T238" s="80"/>
      <c r="U238" s="80"/>
    </row>
    <row r="239" spans="11:21">
      <c r="K239" s="80"/>
      <c r="L239" s="80"/>
      <c r="M239" s="80"/>
      <c r="N239" s="80"/>
      <c r="O239" s="80"/>
      <c r="P239" s="80"/>
      <c r="Q239" s="80"/>
      <c r="R239" s="80"/>
      <c r="S239" s="80"/>
      <c r="T239" s="80"/>
      <c r="U239" s="80"/>
    </row>
    <row r="240" spans="11:21">
      <c r="K240" s="80"/>
      <c r="L240" s="80"/>
      <c r="M240" s="80"/>
      <c r="N240" s="80"/>
      <c r="O240" s="80"/>
      <c r="P240" s="80"/>
      <c r="Q240" s="80"/>
      <c r="R240" s="80"/>
      <c r="S240" s="80"/>
      <c r="T240" s="80"/>
      <c r="U240" s="80"/>
    </row>
    <row r="241" spans="11:21">
      <c r="K241" s="80"/>
      <c r="L241" s="80"/>
      <c r="M241" s="80"/>
      <c r="N241" s="80"/>
      <c r="O241" s="80"/>
      <c r="P241" s="80"/>
      <c r="Q241" s="80"/>
      <c r="R241" s="80"/>
      <c r="S241" s="80"/>
      <c r="T241" s="80"/>
      <c r="U241" s="80"/>
    </row>
    <row r="242" spans="11:21">
      <c r="K242" s="80"/>
      <c r="L242" s="80"/>
      <c r="M242" s="80"/>
      <c r="N242" s="80"/>
      <c r="O242" s="80"/>
      <c r="P242" s="80"/>
      <c r="Q242" s="80"/>
      <c r="R242" s="80"/>
      <c r="S242" s="80"/>
      <c r="T242" s="80"/>
      <c r="U242" s="80"/>
    </row>
    <row r="243" spans="11:21">
      <c r="K243" s="80"/>
      <c r="L243" s="80"/>
      <c r="M243" s="80"/>
      <c r="N243" s="80"/>
      <c r="O243" s="80"/>
      <c r="P243" s="80"/>
      <c r="Q243" s="80"/>
      <c r="R243" s="80"/>
      <c r="S243" s="80"/>
      <c r="T243" s="80"/>
      <c r="U243" s="80"/>
    </row>
    <row r="244" spans="11:21">
      <c r="K244" s="80"/>
      <c r="L244" s="80"/>
      <c r="M244" s="80"/>
      <c r="N244" s="80"/>
      <c r="O244" s="80"/>
      <c r="P244" s="80"/>
      <c r="Q244" s="80"/>
      <c r="R244" s="80"/>
      <c r="S244" s="80"/>
      <c r="T244" s="80"/>
      <c r="U244" s="80"/>
    </row>
    <row r="245" spans="11:21">
      <c r="K245" s="80"/>
      <c r="L245" s="80"/>
      <c r="M245" s="80"/>
      <c r="N245" s="80"/>
      <c r="O245" s="80"/>
      <c r="P245" s="80"/>
      <c r="Q245" s="80"/>
      <c r="R245" s="80"/>
      <c r="S245" s="80"/>
      <c r="T245" s="80"/>
      <c r="U245" s="80"/>
    </row>
    <row r="246" spans="11:21">
      <c r="K246" s="80"/>
      <c r="L246" s="80"/>
      <c r="M246" s="80"/>
      <c r="N246" s="80"/>
      <c r="O246" s="80"/>
      <c r="P246" s="80"/>
      <c r="Q246" s="80"/>
      <c r="R246" s="80"/>
      <c r="S246" s="80"/>
      <c r="T246" s="80"/>
      <c r="U246" s="80"/>
    </row>
    <row r="247" spans="11:21">
      <c r="K247" s="80"/>
      <c r="L247" s="80"/>
      <c r="M247" s="80"/>
      <c r="N247" s="80"/>
      <c r="O247" s="80"/>
      <c r="P247" s="80"/>
      <c r="Q247" s="80"/>
      <c r="R247" s="80"/>
      <c r="S247" s="80"/>
      <c r="T247" s="80"/>
      <c r="U247" s="80"/>
    </row>
    <row r="248" spans="11:21">
      <c r="K248" s="80"/>
      <c r="L248" s="80"/>
      <c r="M248" s="80"/>
      <c r="N248" s="80"/>
      <c r="O248" s="80"/>
      <c r="P248" s="80"/>
      <c r="Q248" s="80"/>
      <c r="R248" s="80"/>
      <c r="S248" s="80"/>
      <c r="T248" s="80"/>
      <c r="U248" s="80"/>
    </row>
    <row r="249" spans="11:21">
      <c r="K249" s="80"/>
      <c r="L249" s="80"/>
      <c r="M249" s="80"/>
      <c r="N249" s="80"/>
      <c r="O249" s="80"/>
      <c r="P249" s="80"/>
      <c r="Q249" s="80"/>
      <c r="R249" s="80"/>
      <c r="S249" s="80"/>
      <c r="T249" s="80"/>
      <c r="U249" s="80"/>
    </row>
    <row r="250" spans="11:21">
      <c r="K250" s="80"/>
      <c r="L250" s="80"/>
      <c r="M250" s="80"/>
      <c r="N250" s="80"/>
      <c r="O250" s="80"/>
      <c r="P250" s="80"/>
      <c r="Q250" s="80"/>
      <c r="R250" s="80"/>
      <c r="S250" s="80"/>
      <c r="T250" s="80"/>
      <c r="U250" s="80"/>
    </row>
    <row r="251" spans="11:21">
      <c r="K251" s="80"/>
      <c r="L251" s="80"/>
      <c r="M251" s="80"/>
      <c r="N251" s="80"/>
      <c r="O251" s="80"/>
      <c r="P251" s="80"/>
      <c r="Q251" s="80"/>
      <c r="R251" s="80"/>
      <c r="S251" s="80"/>
      <c r="T251" s="80"/>
      <c r="U251" s="80"/>
    </row>
    <row r="252" spans="11:21">
      <c r="K252" s="80"/>
      <c r="L252" s="80"/>
      <c r="M252" s="80"/>
      <c r="N252" s="80"/>
      <c r="O252" s="80"/>
      <c r="P252" s="80"/>
      <c r="Q252" s="80"/>
      <c r="R252" s="80"/>
      <c r="S252" s="80"/>
      <c r="T252" s="80"/>
      <c r="U252" s="80"/>
    </row>
    <row r="253" spans="11:21">
      <c r="K253" s="80"/>
      <c r="L253" s="80"/>
      <c r="M253" s="80"/>
      <c r="N253" s="80"/>
      <c r="O253" s="80"/>
      <c r="P253" s="80"/>
      <c r="Q253" s="80"/>
      <c r="R253" s="80"/>
      <c r="S253" s="80"/>
      <c r="T253" s="80"/>
      <c r="U253" s="80"/>
    </row>
    <row r="254" spans="11:21">
      <c r="K254" s="80"/>
      <c r="L254" s="80"/>
      <c r="M254" s="80"/>
      <c r="N254" s="80"/>
      <c r="O254" s="80"/>
      <c r="P254" s="80"/>
      <c r="Q254" s="80"/>
      <c r="R254" s="80"/>
      <c r="S254" s="80"/>
      <c r="T254" s="80"/>
      <c r="U254" s="80"/>
    </row>
    <row r="255" spans="11:21">
      <c r="K255" s="80"/>
      <c r="L255" s="80"/>
      <c r="M255" s="80"/>
      <c r="N255" s="80"/>
      <c r="O255" s="80"/>
      <c r="P255" s="80"/>
      <c r="Q255" s="80"/>
      <c r="R255" s="80"/>
      <c r="S255" s="80"/>
      <c r="T255" s="80"/>
      <c r="U255" s="80"/>
    </row>
    <row r="256" spans="11:21">
      <c r="K256" s="80"/>
      <c r="L256" s="80"/>
      <c r="M256" s="80"/>
      <c r="N256" s="80"/>
      <c r="O256" s="80"/>
      <c r="P256" s="80"/>
      <c r="Q256" s="80"/>
      <c r="R256" s="80"/>
      <c r="S256" s="80"/>
      <c r="T256" s="80"/>
      <c r="U256" s="80"/>
    </row>
    <row r="257" spans="11:21">
      <c r="K257" s="80"/>
      <c r="L257" s="80"/>
      <c r="M257" s="80"/>
      <c r="N257" s="80"/>
      <c r="O257" s="80"/>
      <c r="P257" s="80"/>
      <c r="Q257" s="80"/>
      <c r="R257" s="80"/>
      <c r="S257" s="80"/>
      <c r="T257" s="80"/>
      <c r="U257" s="80"/>
    </row>
    <row r="258" spans="11:21">
      <c r="K258" s="80"/>
      <c r="L258" s="80"/>
      <c r="M258" s="80"/>
      <c r="N258" s="80"/>
      <c r="O258" s="80"/>
      <c r="P258" s="80"/>
      <c r="Q258" s="80"/>
      <c r="R258" s="80"/>
      <c r="S258" s="80"/>
      <c r="T258" s="80"/>
      <c r="U258" s="80"/>
    </row>
    <row r="259" spans="11:21">
      <c r="K259" s="80"/>
      <c r="L259" s="80"/>
      <c r="M259" s="80"/>
      <c r="N259" s="80"/>
      <c r="O259" s="80"/>
      <c r="P259" s="80"/>
      <c r="Q259" s="80"/>
      <c r="R259" s="80"/>
      <c r="S259" s="80"/>
      <c r="T259" s="80"/>
      <c r="U259" s="80"/>
    </row>
    <row r="260" spans="11:21">
      <c r="K260" s="80"/>
      <c r="L260" s="80"/>
      <c r="M260" s="80"/>
      <c r="N260" s="80"/>
      <c r="O260" s="80"/>
      <c r="P260" s="80"/>
      <c r="Q260" s="80"/>
      <c r="R260" s="80"/>
      <c r="S260" s="80"/>
      <c r="T260" s="80"/>
      <c r="U260" s="80"/>
    </row>
    <row r="261" spans="11:21">
      <c r="K261" s="80"/>
      <c r="L261" s="80"/>
      <c r="M261" s="80"/>
      <c r="N261" s="80"/>
      <c r="O261" s="80"/>
      <c r="P261" s="80"/>
      <c r="Q261" s="80"/>
      <c r="R261" s="80"/>
      <c r="S261" s="80"/>
      <c r="T261" s="80"/>
      <c r="U261" s="80"/>
    </row>
    <row r="262" spans="11:21">
      <c r="K262" s="80"/>
      <c r="L262" s="80"/>
      <c r="M262" s="80"/>
      <c r="N262" s="80"/>
      <c r="O262" s="80"/>
      <c r="P262" s="80"/>
      <c r="Q262" s="80"/>
      <c r="R262" s="80"/>
      <c r="S262" s="80"/>
      <c r="T262" s="80"/>
      <c r="U262" s="80"/>
    </row>
    <row r="263" spans="11:21">
      <c r="K263" s="80"/>
      <c r="L263" s="80"/>
      <c r="M263" s="80"/>
      <c r="N263" s="80"/>
      <c r="O263" s="80"/>
      <c r="P263" s="80"/>
      <c r="Q263" s="80"/>
      <c r="R263" s="80"/>
      <c r="S263" s="80"/>
      <c r="T263" s="80"/>
      <c r="U263" s="80"/>
    </row>
    <row r="264" spans="11:21">
      <c r="K264" s="80"/>
      <c r="L264" s="80"/>
      <c r="M264" s="80"/>
      <c r="N264" s="80"/>
      <c r="O264" s="80"/>
      <c r="P264" s="80"/>
      <c r="Q264" s="80"/>
      <c r="R264" s="80"/>
      <c r="S264" s="80"/>
      <c r="T264" s="80"/>
      <c r="U264" s="80"/>
    </row>
    <row r="265" spans="11:21">
      <c r="K265" s="80"/>
      <c r="L265" s="80"/>
      <c r="M265" s="80"/>
      <c r="N265" s="80"/>
      <c r="O265" s="80"/>
      <c r="P265" s="80"/>
      <c r="Q265" s="80"/>
      <c r="R265" s="80"/>
      <c r="S265" s="80"/>
      <c r="T265" s="80"/>
      <c r="U265" s="80"/>
    </row>
    <row r="266" spans="11:21">
      <c r="K266" s="80"/>
      <c r="L266" s="80"/>
      <c r="M266" s="80"/>
      <c r="N266" s="80"/>
      <c r="O266" s="80"/>
      <c r="P266" s="80"/>
      <c r="Q266" s="80"/>
      <c r="R266" s="80"/>
      <c r="S266" s="80"/>
      <c r="T266" s="80"/>
      <c r="U266" s="80"/>
    </row>
    <row r="267" spans="11:21">
      <c r="K267" s="80"/>
      <c r="L267" s="80"/>
      <c r="M267" s="80"/>
      <c r="N267" s="80"/>
      <c r="O267" s="80"/>
      <c r="P267" s="80"/>
      <c r="Q267" s="80"/>
      <c r="R267" s="80"/>
      <c r="S267" s="80"/>
      <c r="T267" s="80"/>
      <c r="U267" s="80"/>
    </row>
    <row r="268" spans="11:21">
      <c r="K268" s="80"/>
      <c r="L268" s="80"/>
      <c r="M268" s="80"/>
      <c r="N268" s="80"/>
      <c r="O268" s="80"/>
      <c r="P268" s="80"/>
      <c r="Q268" s="80"/>
      <c r="R268" s="80"/>
      <c r="S268" s="80"/>
      <c r="T268" s="80"/>
      <c r="U268" s="80"/>
    </row>
    <row r="269" spans="11:21">
      <c r="K269" s="80"/>
      <c r="L269" s="80"/>
      <c r="M269" s="80"/>
      <c r="N269" s="80"/>
      <c r="O269" s="80"/>
      <c r="P269" s="80"/>
      <c r="Q269" s="80"/>
      <c r="R269" s="80"/>
      <c r="S269" s="80"/>
      <c r="T269" s="80"/>
      <c r="U269" s="80"/>
    </row>
    <row r="270" spans="11:21">
      <c r="K270" s="80"/>
      <c r="L270" s="80"/>
      <c r="M270" s="80"/>
      <c r="N270" s="80"/>
      <c r="O270" s="80"/>
      <c r="P270" s="80"/>
      <c r="Q270" s="80"/>
      <c r="R270" s="80"/>
      <c r="S270" s="80"/>
      <c r="T270" s="80"/>
      <c r="U270" s="80"/>
    </row>
    <row r="271" spans="11:21">
      <c r="K271" s="80"/>
      <c r="L271" s="80"/>
      <c r="M271" s="80"/>
      <c r="N271" s="80"/>
      <c r="O271" s="80"/>
      <c r="P271" s="80"/>
      <c r="Q271" s="80"/>
      <c r="R271" s="80"/>
      <c r="S271" s="80"/>
      <c r="T271" s="80"/>
      <c r="U271" s="80"/>
    </row>
    <row r="272" spans="11:21">
      <c r="K272" s="80"/>
      <c r="L272" s="80"/>
      <c r="M272" s="80"/>
      <c r="N272" s="80"/>
      <c r="O272" s="80"/>
      <c r="P272" s="80"/>
      <c r="Q272" s="80"/>
      <c r="R272" s="80"/>
      <c r="S272" s="80"/>
      <c r="T272" s="80"/>
      <c r="U272" s="80"/>
    </row>
    <row r="273" spans="11:21">
      <c r="K273" s="80"/>
      <c r="L273" s="80"/>
      <c r="M273" s="80"/>
      <c r="N273" s="80"/>
      <c r="O273" s="80"/>
      <c r="P273" s="80"/>
      <c r="Q273" s="80"/>
      <c r="R273" s="80"/>
      <c r="S273" s="80"/>
      <c r="T273" s="80"/>
      <c r="U273" s="80"/>
    </row>
    <row r="274" spans="11:21">
      <c r="K274" s="80"/>
      <c r="L274" s="80"/>
      <c r="M274" s="80"/>
      <c r="N274" s="80"/>
      <c r="O274" s="80"/>
      <c r="P274" s="80"/>
      <c r="Q274" s="80"/>
      <c r="R274" s="80"/>
      <c r="S274" s="80"/>
      <c r="T274" s="80"/>
      <c r="U274" s="80"/>
    </row>
    <row r="275" spans="11:21">
      <c r="K275" s="80"/>
      <c r="L275" s="80"/>
      <c r="M275" s="80"/>
      <c r="N275" s="80"/>
      <c r="O275" s="80"/>
      <c r="P275" s="80"/>
      <c r="Q275" s="80"/>
      <c r="R275" s="80"/>
      <c r="S275" s="80"/>
      <c r="T275" s="80"/>
      <c r="U275" s="80"/>
    </row>
    <row r="276" spans="11:21">
      <c r="K276" s="80"/>
      <c r="L276" s="80"/>
      <c r="M276" s="80"/>
      <c r="N276" s="80"/>
      <c r="O276" s="80"/>
      <c r="P276" s="80"/>
      <c r="Q276" s="80"/>
      <c r="R276" s="80"/>
      <c r="S276" s="80"/>
      <c r="T276" s="80"/>
      <c r="U276" s="80"/>
    </row>
    <row r="277" spans="11:21">
      <c r="K277" s="80"/>
      <c r="L277" s="80"/>
      <c r="M277" s="80"/>
      <c r="N277" s="80"/>
      <c r="O277" s="80"/>
      <c r="P277" s="80"/>
      <c r="Q277" s="80"/>
      <c r="R277" s="80"/>
      <c r="S277" s="80"/>
      <c r="T277" s="80"/>
      <c r="U277" s="80"/>
    </row>
    <row r="278" spans="11:21">
      <c r="K278" s="80"/>
      <c r="L278" s="80"/>
      <c r="M278" s="80"/>
      <c r="N278" s="80"/>
      <c r="O278" s="80"/>
      <c r="P278" s="80"/>
      <c r="Q278" s="80"/>
      <c r="R278" s="80"/>
      <c r="S278" s="80"/>
      <c r="T278" s="80"/>
      <c r="U278" s="80"/>
    </row>
    <row r="279" spans="11:21">
      <c r="K279" s="80"/>
      <c r="L279" s="80"/>
      <c r="M279" s="80"/>
      <c r="N279" s="80"/>
      <c r="O279" s="80"/>
      <c r="P279" s="80"/>
      <c r="Q279" s="80"/>
      <c r="R279" s="80"/>
      <c r="S279" s="80"/>
      <c r="T279" s="80"/>
      <c r="U279" s="80"/>
    </row>
    <row r="280" spans="11:21">
      <c r="K280" s="80"/>
      <c r="L280" s="80"/>
      <c r="M280" s="80"/>
      <c r="N280" s="80"/>
      <c r="O280" s="80"/>
      <c r="P280" s="80"/>
      <c r="Q280" s="80"/>
      <c r="R280" s="80"/>
      <c r="S280" s="80"/>
      <c r="T280" s="80"/>
      <c r="U280" s="80"/>
    </row>
    <row r="281" spans="11:21">
      <c r="K281" s="80"/>
      <c r="L281" s="80"/>
      <c r="M281" s="80"/>
      <c r="N281" s="80"/>
      <c r="O281" s="80"/>
      <c r="P281" s="80"/>
      <c r="Q281" s="80"/>
      <c r="R281" s="80"/>
      <c r="S281" s="80"/>
      <c r="T281" s="80"/>
      <c r="U281" s="80"/>
    </row>
    <row r="282" spans="11:21">
      <c r="K282" s="80"/>
      <c r="L282" s="80"/>
      <c r="M282" s="80"/>
      <c r="N282" s="80"/>
      <c r="O282" s="80"/>
      <c r="P282" s="80"/>
      <c r="Q282" s="80"/>
      <c r="R282" s="80"/>
      <c r="S282" s="80"/>
      <c r="T282" s="80"/>
      <c r="U282" s="80"/>
    </row>
    <row r="283" spans="11:21">
      <c r="K283" s="80"/>
      <c r="L283" s="80"/>
      <c r="M283" s="80"/>
      <c r="N283" s="80"/>
      <c r="O283" s="80"/>
      <c r="P283" s="80"/>
      <c r="Q283" s="80"/>
      <c r="R283" s="80"/>
      <c r="S283" s="80"/>
      <c r="T283" s="80"/>
      <c r="U283" s="80"/>
    </row>
    <row r="284" spans="11:21">
      <c r="K284" s="80"/>
      <c r="L284" s="80"/>
      <c r="M284" s="80"/>
      <c r="N284" s="80"/>
      <c r="O284" s="80"/>
      <c r="P284" s="80"/>
      <c r="Q284" s="80"/>
      <c r="R284" s="80"/>
      <c r="S284" s="80"/>
      <c r="T284" s="80"/>
      <c r="U284" s="80"/>
    </row>
    <row r="285" spans="11:21">
      <c r="K285" s="80"/>
      <c r="L285" s="80"/>
      <c r="M285" s="80"/>
      <c r="N285" s="80"/>
      <c r="O285" s="80"/>
      <c r="P285" s="80"/>
      <c r="Q285" s="80"/>
      <c r="R285" s="80"/>
      <c r="S285" s="80"/>
      <c r="T285" s="80"/>
      <c r="U285" s="80"/>
    </row>
    <row r="286" spans="11:21">
      <c r="K286" s="80"/>
      <c r="L286" s="80"/>
      <c r="M286" s="80"/>
      <c r="N286" s="80"/>
      <c r="O286" s="80"/>
      <c r="P286" s="80"/>
      <c r="Q286" s="80"/>
      <c r="R286" s="80"/>
      <c r="S286" s="80"/>
      <c r="T286" s="80"/>
      <c r="U286" s="80"/>
    </row>
    <row r="287" spans="11:21">
      <c r="K287" s="80"/>
      <c r="L287" s="80"/>
      <c r="M287" s="80"/>
      <c r="N287" s="80"/>
      <c r="O287" s="80"/>
      <c r="P287" s="80"/>
      <c r="Q287" s="80"/>
      <c r="R287" s="80"/>
      <c r="S287" s="80"/>
      <c r="T287" s="80"/>
      <c r="U287" s="80"/>
    </row>
    <row r="288" spans="11:21">
      <c r="K288" s="80"/>
      <c r="L288" s="80"/>
      <c r="M288" s="80"/>
      <c r="N288" s="80"/>
      <c r="O288" s="80"/>
      <c r="P288" s="80"/>
      <c r="Q288" s="80"/>
      <c r="R288" s="80"/>
      <c r="S288" s="80"/>
      <c r="T288" s="80"/>
      <c r="U288" s="80"/>
    </row>
    <row r="289" spans="11:21">
      <c r="K289" s="80"/>
      <c r="L289" s="80"/>
      <c r="M289" s="80"/>
      <c r="N289" s="80"/>
      <c r="O289" s="80"/>
      <c r="P289" s="80"/>
      <c r="Q289" s="80"/>
      <c r="R289" s="80"/>
      <c r="S289" s="80"/>
      <c r="T289" s="80"/>
      <c r="U289" s="80"/>
    </row>
    <row r="290" spans="11:21">
      <c r="K290" s="80"/>
      <c r="L290" s="80"/>
      <c r="M290" s="80"/>
      <c r="N290" s="80"/>
      <c r="O290" s="80"/>
      <c r="P290" s="80"/>
      <c r="Q290" s="80"/>
      <c r="R290" s="80"/>
      <c r="S290" s="80"/>
      <c r="T290" s="80"/>
      <c r="U290" s="80"/>
    </row>
    <row r="291" spans="11:21">
      <c r="K291" s="80"/>
      <c r="L291" s="80"/>
      <c r="M291" s="80"/>
      <c r="N291" s="80"/>
      <c r="O291" s="80"/>
      <c r="P291" s="80"/>
      <c r="Q291" s="80"/>
      <c r="R291" s="80"/>
      <c r="S291" s="80"/>
      <c r="T291" s="80"/>
      <c r="U291" s="80"/>
    </row>
    <row r="292" spans="11:21">
      <c r="K292" s="80"/>
      <c r="L292" s="80"/>
      <c r="M292" s="80"/>
      <c r="N292" s="80"/>
      <c r="O292" s="80"/>
      <c r="P292" s="80"/>
      <c r="Q292" s="80"/>
      <c r="R292" s="80"/>
      <c r="S292" s="80"/>
      <c r="T292" s="80"/>
      <c r="U292" s="80"/>
    </row>
    <row r="293" spans="11:21">
      <c r="K293" s="80"/>
      <c r="L293" s="80"/>
      <c r="M293" s="80"/>
      <c r="N293" s="80"/>
      <c r="O293" s="80"/>
      <c r="P293" s="80"/>
      <c r="Q293" s="80"/>
      <c r="R293" s="80"/>
      <c r="S293" s="80"/>
      <c r="T293" s="80"/>
      <c r="U293" s="80"/>
    </row>
    <row r="294" spans="11:21">
      <c r="K294" s="80"/>
      <c r="L294" s="80"/>
      <c r="M294" s="80"/>
      <c r="N294" s="80"/>
      <c r="O294" s="80"/>
      <c r="P294" s="80"/>
      <c r="Q294" s="80"/>
      <c r="R294" s="80"/>
      <c r="S294" s="80"/>
      <c r="T294" s="80"/>
      <c r="U294" s="80"/>
    </row>
    <row r="295" spans="11:21">
      <c r="K295" s="80"/>
      <c r="L295" s="80"/>
      <c r="M295" s="80"/>
      <c r="N295" s="80"/>
      <c r="O295" s="80"/>
      <c r="P295" s="80"/>
      <c r="Q295" s="80"/>
      <c r="R295" s="80"/>
      <c r="S295" s="80"/>
      <c r="T295" s="80"/>
      <c r="U295" s="80"/>
    </row>
    <row r="296" spans="11:21">
      <c r="K296" s="80"/>
      <c r="L296" s="80"/>
      <c r="M296" s="80"/>
      <c r="N296" s="80"/>
      <c r="O296" s="80"/>
      <c r="P296" s="80"/>
      <c r="Q296" s="80"/>
      <c r="R296" s="80"/>
      <c r="S296" s="80"/>
      <c r="T296" s="80"/>
      <c r="U296" s="80"/>
    </row>
    <row r="297" spans="11:21">
      <c r="K297" s="80"/>
      <c r="L297" s="80"/>
      <c r="M297" s="80"/>
      <c r="N297" s="80"/>
      <c r="O297" s="80"/>
      <c r="P297" s="80"/>
      <c r="Q297" s="80"/>
      <c r="R297" s="80"/>
      <c r="S297" s="80"/>
      <c r="T297" s="80"/>
      <c r="U297" s="80"/>
    </row>
    <row r="298" spans="11:21">
      <c r="K298" s="80"/>
      <c r="L298" s="80"/>
      <c r="M298" s="80"/>
      <c r="N298" s="80"/>
      <c r="O298" s="80"/>
      <c r="P298" s="80"/>
      <c r="Q298" s="80"/>
      <c r="R298" s="80"/>
      <c r="S298" s="80"/>
      <c r="T298" s="80"/>
      <c r="U298" s="80"/>
    </row>
    <row r="299" spans="11:21">
      <c r="K299" s="80"/>
      <c r="L299" s="80"/>
      <c r="M299" s="80"/>
      <c r="N299" s="80"/>
      <c r="O299" s="80"/>
      <c r="P299" s="80"/>
      <c r="Q299" s="80"/>
      <c r="R299" s="80"/>
      <c r="S299" s="80"/>
      <c r="T299" s="80"/>
      <c r="U299" s="80"/>
    </row>
    <row r="300" spans="11:21">
      <c r="K300" s="80"/>
      <c r="L300" s="80"/>
      <c r="M300" s="80"/>
      <c r="N300" s="80"/>
      <c r="O300" s="80"/>
      <c r="P300" s="80"/>
      <c r="Q300" s="80"/>
      <c r="R300" s="80"/>
      <c r="S300" s="80"/>
      <c r="T300" s="80"/>
      <c r="U300" s="80"/>
    </row>
    <row r="301" spans="11:21">
      <c r="K301" s="80"/>
      <c r="L301" s="80"/>
      <c r="M301" s="80"/>
      <c r="N301" s="80"/>
      <c r="O301" s="80"/>
      <c r="P301" s="80"/>
      <c r="Q301" s="80"/>
      <c r="R301" s="80"/>
      <c r="S301" s="80"/>
      <c r="T301" s="80"/>
      <c r="U301" s="80"/>
    </row>
    <row r="302" spans="11:21">
      <c r="K302" s="80"/>
      <c r="L302" s="80"/>
      <c r="M302" s="80"/>
      <c r="N302" s="80"/>
      <c r="O302" s="80"/>
      <c r="P302" s="80"/>
      <c r="Q302" s="80"/>
      <c r="R302" s="80"/>
      <c r="S302" s="80"/>
      <c r="T302" s="80"/>
      <c r="U302" s="80"/>
    </row>
    <row r="303" spans="11:21">
      <c r="K303" s="80"/>
      <c r="L303" s="80"/>
      <c r="M303" s="80"/>
      <c r="N303" s="80"/>
      <c r="O303" s="80"/>
      <c r="P303" s="80"/>
      <c r="Q303" s="80"/>
      <c r="R303" s="80"/>
      <c r="S303" s="80"/>
      <c r="T303" s="80"/>
      <c r="U303" s="80"/>
    </row>
    <row r="304" spans="11:21">
      <c r="K304" s="80"/>
      <c r="L304" s="80"/>
      <c r="M304" s="80"/>
      <c r="N304" s="80"/>
      <c r="O304" s="80"/>
      <c r="P304" s="80"/>
      <c r="Q304" s="80"/>
      <c r="R304" s="80"/>
      <c r="S304" s="80"/>
      <c r="T304" s="80"/>
      <c r="U304" s="80"/>
    </row>
    <row r="305" spans="11:21">
      <c r="K305" s="80"/>
      <c r="L305" s="80"/>
      <c r="M305" s="80"/>
      <c r="N305" s="80"/>
      <c r="O305" s="80"/>
      <c r="P305" s="80"/>
      <c r="Q305" s="80"/>
      <c r="R305" s="80"/>
      <c r="S305" s="80"/>
      <c r="T305" s="80"/>
      <c r="U305" s="80"/>
    </row>
    <row r="306" spans="11:21">
      <c r="K306" s="80"/>
      <c r="L306" s="80"/>
      <c r="M306" s="80"/>
      <c r="N306" s="80"/>
      <c r="O306" s="80"/>
      <c r="P306" s="80"/>
      <c r="Q306" s="80"/>
      <c r="R306" s="80"/>
      <c r="S306" s="80"/>
      <c r="T306" s="80"/>
      <c r="U306" s="80"/>
    </row>
    <row r="307" spans="11:21">
      <c r="K307" s="80"/>
      <c r="L307" s="80"/>
      <c r="M307" s="80"/>
      <c r="N307" s="80"/>
      <c r="O307" s="80"/>
      <c r="P307" s="80"/>
      <c r="Q307" s="80"/>
      <c r="R307" s="80"/>
      <c r="S307" s="80"/>
      <c r="T307" s="80"/>
      <c r="U307" s="80"/>
    </row>
    <row r="308" spans="11:21">
      <c r="K308" s="80"/>
      <c r="L308" s="80"/>
      <c r="M308" s="80"/>
      <c r="N308" s="80"/>
      <c r="O308" s="80"/>
      <c r="P308" s="80"/>
      <c r="Q308" s="80"/>
      <c r="R308" s="80"/>
      <c r="S308" s="80"/>
      <c r="T308" s="80"/>
      <c r="U308" s="80"/>
    </row>
    <row r="309" spans="11:21">
      <c r="K309" s="80"/>
      <c r="L309" s="80"/>
      <c r="M309" s="80"/>
      <c r="N309" s="80"/>
      <c r="O309" s="80"/>
      <c r="P309" s="80"/>
      <c r="Q309" s="80"/>
      <c r="R309" s="80"/>
      <c r="S309" s="80"/>
      <c r="T309" s="80"/>
      <c r="U309" s="80"/>
    </row>
    <row r="310" spans="11:21">
      <c r="K310" s="80"/>
      <c r="L310" s="80"/>
      <c r="M310" s="80"/>
      <c r="N310" s="80"/>
      <c r="O310" s="80"/>
      <c r="P310" s="80"/>
      <c r="Q310" s="80"/>
      <c r="R310" s="80"/>
      <c r="S310" s="80"/>
      <c r="T310" s="80"/>
      <c r="U310" s="80"/>
    </row>
    <row r="311" spans="11:21">
      <c r="K311" s="80"/>
      <c r="L311" s="80"/>
      <c r="M311" s="80"/>
      <c r="N311" s="80"/>
      <c r="O311" s="80"/>
      <c r="P311" s="80"/>
      <c r="Q311" s="80"/>
      <c r="R311" s="80"/>
      <c r="S311" s="80"/>
      <c r="T311" s="80"/>
      <c r="U311" s="80"/>
    </row>
    <row r="312" spans="11:21">
      <c r="K312" s="80"/>
      <c r="L312" s="80"/>
      <c r="M312" s="80"/>
      <c r="N312" s="80"/>
      <c r="O312" s="80"/>
      <c r="P312" s="80"/>
      <c r="Q312" s="80"/>
      <c r="R312" s="80"/>
      <c r="S312" s="80"/>
      <c r="T312" s="80"/>
      <c r="U312" s="80"/>
    </row>
    <row r="313" spans="11:21">
      <c r="K313" s="80"/>
      <c r="L313" s="80"/>
      <c r="M313" s="80"/>
      <c r="N313" s="80"/>
      <c r="O313" s="80"/>
      <c r="P313" s="80"/>
      <c r="Q313" s="80"/>
      <c r="R313" s="80"/>
      <c r="S313" s="80"/>
      <c r="T313" s="80"/>
      <c r="U313" s="80"/>
    </row>
    <row r="314" spans="11:21">
      <c r="K314" s="80"/>
      <c r="L314" s="80"/>
      <c r="M314" s="80"/>
      <c r="N314" s="80"/>
      <c r="O314" s="80"/>
      <c r="P314" s="80"/>
      <c r="Q314" s="80"/>
      <c r="R314" s="80"/>
      <c r="S314" s="80"/>
      <c r="T314" s="80"/>
      <c r="U314" s="80"/>
    </row>
    <row r="315" spans="11:21">
      <c r="K315" s="80"/>
      <c r="L315" s="80"/>
      <c r="M315" s="80"/>
      <c r="N315" s="80"/>
      <c r="O315" s="80"/>
      <c r="P315" s="80"/>
      <c r="Q315" s="80"/>
      <c r="R315" s="80"/>
      <c r="S315" s="80"/>
      <c r="T315" s="80"/>
      <c r="U315" s="80"/>
    </row>
    <row r="316" spans="11:21">
      <c r="K316" s="80"/>
      <c r="L316" s="80"/>
      <c r="M316" s="80"/>
      <c r="N316" s="80"/>
      <c r="O316" s="80"/>
      <c r="P316" s="80"/>
      <c r="Q316" s="80"/>
      <c r="R316" s="80"/>
      <c r="S316" s="80"/>
      <c r="T316" s="80"/>
      <c r="U316" s="80"/>
    </row>
    <row r="317" spans="11:21">
      <c r="K317" s="80"/>
      <c r="L317" s="80"/>
      <c r="M317" s="80"/>
      <c r="N317" s="80"/>
      <c r="O317" s="80"/>
      <c r="P317" s="80"/>
      <c r="Q317" s="80"/>
      <c r="R317" s="80"/>
      <c r="S317" s="80"/>
      <c r="T317" s="80"/>
      <c r="U317" s="80"/>
    </row>
    <row r="318" spans="11:21">
      <c r="K318" s="80"/>
      <c r="L318" s="80"/>
      <c r="M318" s="80"/>
      <c r="N318" s="80"/>
      <c r="O318" s="80"/>
      <c r="P318" s="80"/>
      <c r="Q318" s="80"/>
      <c r="R318" s="80"/>
      <c r="S318" s="80"/>
      <c r="T318" s="80"/>
      <c r="U318" s="80"/>
    </row>
    <row r="319" spans="11:21">
      <c r="K319" s="80"/>
      <c r="L319" s="80"/>
      <c r="M319" s="80"/>
      <c r="N319" s="80"/>
      <c r="O319" s="80"/>
      <c r="P319" s="80"/>
      <c r="Q319" s="80"/>
      <c r="R319" s="80"/>
      <c r="S319" s="80"/>
      <c r="T319" s="80"/>
      <c r="U319" s="80"/>
    </row>
    <row r="320" spans="11:21">
      <c r="K320" s="80"/>
      <c r="L320" s="80"/>
      <c r="M320" s="80"/>
      <c r="N320" s="80"/>
      <c r="O320" s="80"/>
      <c r="P320" s="80"/>
      <c r="Q320" s="80"/>
      <c r="R320" s="80"/>
      <c r="S320" s="80"/>
      <c r="T320" s="80"/>
      <c r="U320" s="80"/>
    </row>
    <row r="321" spans="11:21">
      <c r="K321" s="80"/>
      <c r="L321" s="80"/>
      <c r="M321" s="80"/>
      <c r="N321" s="80"/>
      <c r="O321" s="80"/>
      <c r="P321" s="80"/>
      <c r="Q321" s="80"/>
      <c r="R321" s="80"/>
      <c r="S321" s="80"/>
      <c r="T321" s="80"/>
      <c r="U321" s="80"/>
    </row>
    <row r="322" spans="11:21">
      <c r="K322" s="80"/>
      <c r="L322" s="80"/>
      <c r="M322" s="80"/>
      <c r="N322" s="80"/>
      <c r="O322" s="80"/>
      <c r="P322" s="80"/>
      <c r="Q322" s="80"/>
      <c r="R322" s="80"/>
      <c r="S322" s="80"/>
      <c r="T322" s="80"/>
      <c r="U322" s="80"/>
    </row>
    <row r="323" spans="11:21">
      <c r="K323" s="80"/>
      <c r="L323" s="80"/>
      <c r="M323" s="80"/>
      <c r="N323" s="80"/>
      <c r="O323" s="80"/>
      <c r="P323" s="80"/>
      <c r="Q323" s="80"/>
      <c r="R323" s="80"/>
      <c r="S323" s="80"/>
      <c r="T323" s="80"/>
      <c r="U323" s="80"/>
    </row>
    <row r="324" spans="11:21">
      <c r="K324" s="80"/>
      <c r="L324" s="80"/>
      <c r="M324" s="80"/>
      <c r="N324" s="80"/>
      <c r="O324" s="80"/>
      <c r="P324" s="80"/>
      <c r="Q324" s="80"/>
      <c r="R324" s="80"/>
      <c r="S324" s="80"/>
      <c r="T324" s="80"/>
      <c r="U324" s="80"/>
    </row>
    <row r="325" spans="11:21">
      <c r="K325" s="80"/>
      <c r="L325" s="80"/>
      <c r="M325" s="80"/>
      <c r="N325" s="80"/>
      <c r="O325" s="80"/>
      <c r="P325" s="80"/>
      <c r="Q325" s="80"/>
      <c r="R325" s="80"/>
      <c r="S325" s="80"/>
      <c r="T325" s="80"/>
      <c r="U325" s="80"/>
    </row>
    <row r="326" spans="11:21">
      <c r="K326" s="80"/>
      <c r="L326" s="80"/>
      <c r="M326" s="80"/>
      <c r="N326" s="80"/>
      <c r="O326" s="80"/>
      <c r="P326" s="80"/>
      <c r="Q326" s="80"/>
      <c r="R326" s="80"/>
      <c r="S326" s="80"/>
      <c r="T326" s="80"/>
      <c r="U326" s="80"/>
    </row>
    <row r="327" spans="11:21">
      <c r="K327" s="80"/>
      <c r="L327" s="80"/>
      <c r="M327" s="80"/>
      <c r="N327" s="80"/>
      <c r="O327" s="80"/>
      <c r="P327" s="80"/>
      <c r="Q327" s="80"/>
      <c r="R327" s="80"/>
      <c r="S327" s="80"/>
      <c r="T327" s="80"/>
      <c r="U327" s="80"/>
    </row>
    <row r="328" spans="11:21">
      <c r="K328" s="80"/>
      <c r="L328" s="80"/>
      <c r="M328" s="80"/>
      <c r="N328" s="80"/>
      <c r="O328" s="80"/>
      <c r="P328" s="80"/>
      <c r="Q328" s="80"/>
      <c r="R328" s="80"/>
      <c r="S328" s="80"/>
      <c r="T328" s="80"/>
      <c r="U328" s="80"/>
    </row>
    <row r="329" spans="11:21">
      <c r="K329" s="80"/>
      <c r="L329" s="80"/>
      <c r="M329" s="80"/>
      <c r="N329" s="80"/>
      <c r="O329" s="80"/>
      <c r="P329" s="80"/>
      <c r="Q329" s="80"/>
      <c r="R329" s="80"/>
      <c r="S329" s="80"/>
      <c r="T329" s="80"/>
      <c r="U329" s="80"/>
    </row>
    <row r="330" spans="11:21">
      <c r="K330" s="80"/>
      <c r="L330" s="80"/>
      <c r="M330" s="80"/>
      <c r="N330" s="80"/>
      <c r="O330" s="80"/>
      <c r="P330" s="80"/>
      <c r="Q330" s="80"/>
      <c r="R330" s="80"/>
      <c r="S330" s="80"/>
      <c r="T330" s="80"/>
      <c r="U330" s="80"/>
    </row>
    <row r="331" spans="11:21">
      <c r="K331" s="80"/>
      <c r="L331" s="80"/>
      <c r="M331" s="80"/>
      <c r="N331" s="80"/>
      <c r="O331" s="80"/>
      <c r="P331" s="80"/>
      <c r="Q331" s="80"/>
      <c r="R331" s="80"/>
      <c r="S331" s="80"/>
      <c r="T331" s="80"/>
      <c r="U331" s="80"/>
    </row>
    <row r="332" spans="11:21">
      <c r="K332" s="80"/>
      <c r="L332" s="80"/>
      <c r="M332" s="80"/>
      <c r="N332" s="80"/>
      <c r="O332" s="80"/>
      <c r="P332" s="80"/>
      <c r="Q332" s="80"/>
      <c r="R332" s="80"/>
      <c r="S332" s="80"/>
      <c r="T332" s="80"/>
      <c r="U332" s="80"/>
    </row>
    <row r="333" spans="11:21">
      <c r="K333" s="80"/>
      <c r="L333" s="80"/>
      <c r="M333" s="80"/>
      <c r="N333" s="80"/>
      <c r="O333" s="80"/>
      <c r="P333" s="80"/>
      <c r="Q333" s="80"/>
      <c r="R333" s="80"/>
      <c r="S333" s="80"/>
      <c r="T333" s="80"/>
      <c r="U333" s="80"/>
    </row>
    <row r="334" spans="11:21">
      <c r="K334" s="80"/>
      <c r="L334" s="80"/>
      <c r="M334" s="80"/>
      <c r="N334" s="80"/>
      <c r="O334" s="80"/>
      <c r="P334" s="80"/>
      <c r="Q334" s="80"/>
      <c r="R334" s="80"/>
      <c r="S334" s="80"/>
      <c r="T334" s="80"/>
      <c r="U334" s="80"/>
    </row>
    <row r="335" spans="11:21">
      <c r="K335" s="80"/>
      <c r="L335" s="80"/>
      <c r="M335" s="80"/>
      <c r="N335" s="80"/>
      <c r="O335" s="80"/>
      <c r="P335" s="80"/>
      <c r="Q335" s="80"/>
      <c r="R335" s="80"/>
      <c r="S335" s="80"/>
      <c r="T335" s="80"/>
      <c r="U335" s="80"/>
    </row>
    <row r="336" spans="11:21">
      <c r="K336" s="80"/>
      <c r="L336" s="80"/>
      <c r="M336" s="80"/>
      <c r="N336" s="80"/>
      <c r="O336" s="80"/>
      <c r="P336" s="80"/>
      <c r="Q336" s="80"/>
      <c r="R336" s="80"/>
      <c r="S336" s="80"/>
      <c r="T336" s="80"/>
      <c r="U336" s="80"/>
    </row>
    <row r="337" spans="11:21">
      <c r="K337" s="80"/>
      <c r="L337" s="80"/>
      <c r="M337" s="80"/>
      <c r="N337" s="80"/>
      <c r="O337" s="80"/>
      <c r="P337" s="80"/>
      <c r="Q337" s="80"/>
      <c r="R337" s="80"/>
      <c r="S337" s="80"/>
      <c r="T337" s="80"/>
      <c r="U337" s="80"/>
    </row>
    <row r="338" spans="11:21">
      <c r="K338" s="80"/>
      <c r="L338" s="80"/>
      <c r="M338" s="80"/>
      <c r="N338" s="80"/>
      <c r="O338" s="80"/>
      <c r="P338" s="80"/>
      <c r="Q338" s="80"/>
      <c r="R338" s="80"/>
      <c r="S338" s="80"/>
      <c r="T338" s="80"/>
      <c r="U338" s="80"/>
    </row>
    <row r="339" spans="11:21">
      <c r="K339" s="80"/>
      <c r="L339" s="80"/>
      <c r="M339" s="80"/>
      <c r="N339" s="80"/>
      <c r="O339" s="80"/>
      <c r="P339" s="80"/>
      <c r="Q339" s="80"/>
      <c r="R339" s="80"/>
      <c r="S339" s="80"/>
      <c r="T339" s="80"/>
      <c r="U339" s="80"/>
    </row>
    <row r="340" spans="11:21">
      <c r="K340" s="80"/>
      <c r="L340" s="80"/>
      <c r="M340" s="80"/>
      <c r="N340" s="80"/>
      <c r="O340" s="80"/>
      <c r="P340" s="80"/>
      <c r="Q340" s="80"/>
      <c r="R340" s="80"/>
      <c r="S340" s="80"/>
      <c r="T340" s="80"/>
      <c r="U340" s="80"/>
    </row>
    <row r="341" spans="11:21">
      <c r="K341" s="80"/>
      <c r="L341" s="80"/>
      <c r="M341" s="80"/>
      <c r="N341" s="80"/>
      <c r="O341" s="80"/>
      <c r="P341" s="80"/>
      <c r="Q341" s="80"/>
      <c r="R341" s="80"/>
      <c r="S341" s="80"/>
      <c r="T341" s="80"/>
      <c r="U341" s="80"/>
    </row>
    <row r="342" spans="11:21">
      <c r="K342" s="80"/>
      <c r="L342" s="80"/>
      <c r="M342" s="80"/>
      <c r="N342" s="80"/>
      <c r="O342" s="80"/>
      <c r="P342" s="80"/>
      <c r="Q342" s="80"/>
      <c r="R342" s="80"/>
      <c r="S342" s="80"/>
      <c r="T342" s="80"/>
      <c r="U342" s="80"/>
    </row>
    <row r="343" spans="11:21">
      <c r="K343" s="80"/>
      <c r="L343" s="80"/>
      <c r="M343" s="80"/>
      <c r="N343" s="80"/>
      <c r="O343" s="80"/>
      <c r="P343" s="80"/>
      <c r="Q343" s="80"/>
      <c r="R343" s="80"/>
      <c r="S343" s="80"/>
      <c r="T343" s="80"/>
      <c r="U343" s="80"/>
    </row>
    <row r="344" spans="11:21">
      <c r="K344" s="80"/>
      <c r="L344" s="80"/>
      <c r="M344" s="80"/>
      <c r="N344" s="80"/>
      <c r="O344" s="80"/>
      <c r="P344" s="80"/>
      <c r="Q344" s="80"/>
      <c r="R344" s="80"/>
      <c r="S344" s="80"/>
      <c r="T344" s="80"/>
      <c r="U344" s="80"/>
    </row>
    <row r="345" spans="11:21">
      <c r="K345" s="80"/>
      <c r="L345" s="80"/>
      <c r="M345" s="80"/>
      <c r="N345" s="80"/>
      <c r="O345" s="80"/>
      <c r="P345" s="80"/>
      <c r="Q345" s="80"/>
      <c r="R345" s="80"/>
      <c r="S345" s="80"/>
      <c r="T345" s="80"/>
      <c r="U345" s="80"/>
    </row>
    <row r="346" spans="11:21">
      <c r="K346" s="80"/>
      <c r="L346" s="80"/>
      <c r="M346" s="80"/>
      <c r="N346" s="80"/>
      <c r="O346" s="80"/>
      <c r="P346" s="80"/>
      <c r="Q346" s="80"/>
      <c r="R346" s="80"/>
      <c r="S346" s="80"/>
      <c r="T346" s="80"/>
      <c r="U346" s="80"/>
    </row>
    <row r="347" spans="11:21">
      <c r="K347" s="80"/>
      <c r="L347" s="80"/>
      <c r="M347" s="80"/>
      <c r="N347" s="80"/>
      <c r="O347" s="80"/>
      <c r="P347" s="80"/>
      <c r="Q347" s="80"/>
      <c r="R347" s="80"/>
      <c r="S347" s="80"/>
      <c r="T347" s="80"/>
      <c r="U347" s="80"/>
    </row>
    <row r="348" spans="11:21">
      <c r="K348" s="80"/>
      <c r="L348" s="80"/>
      <c r="M348" s="80"/>
      <c r="N348" s="80"/>
      <c r="O348" s="80"/>
      <c r="P348" s="80"/>
      <c r="Q348" s="80"/>
      <c r="R348" s="80"/>
      <c r="S348" s="80"/>
      <c r="T348" s="80"/>
      <c r="U348" s="80"/>
    </row>
    <row r="349" spans="11:21">
      <c r="K349" s="80"/>
      <c r="L349" s="80"/>
      <c r="M349" s="80"/>
      <c r="N349" s="80"/>
      <c r="O349" s="80"/>
      <c r="P349" s="80"/>
      <c r="Q349" s="80"/>
      <c r="R349" s="80"/>
      <c r="S349" s="80"/>
      <c r="T349" s="80"/>
      <c r="U349" s="80"/>
    </row>
    <row r="350" spans="11:21">
      <c r="K350" s="80"/>
      <c r="L350" s="80"/>
      <c r="M350" s="80"/>
      <c r="N350" s="80"/>
      <c r="O350" s="80"/>
      <c r="P350" s="80"/>
      <c r="Q350" s="80"/>
      <c r="R350" s="80"/>
      <c r="S350" s="80"/>
      <c r="T350" s="80"/>
      <c r="U350" s="80"/>
    </row>
    <row r="351" spans="11:21">
      <c r="K351" s="80"/>
      <c r="L351" s="80"/>
      <c r="M351" s="80"/>
      <c r="N351" s="80"/>
      <c r="O351" s="80"/>
      <c r="P351" s="80"/>
      <c r="Q351" s="80"/>
      <c r="R351" s="80"/>
      <c r="S351" s="80"/>
      <c r="T351" s="80"/>
      <c r="U351" s="80"/>
    </row>
    <row r="352" spans="11:21">
      <c r="K352" s="80"/>
      <c r="L352" s="80"/>
      <c r="M352" s="80"/>
      <c r="N352" s="80"/>
      <c r="O352" s="80"/>
      <c r="P352" s="80"/>
      <c r="Q352" s="80"/>
      <c r="R352" s="80"/>
      <c r="S352" s="80"/>
      <c r="T352" s="80"/>
      <c r="U352" s="80"/>
    </row>
    <row r="353" spans="11:21">
      <c r="K353" s="80"/>
      <c r="L353" s="80"/>
      <c r="M353" s="80"/>
      <c r="N353" s="80"/>
      <c r="O353" s="80"/>
      <c r="P353" s="80"/>
      <c r="Q353" s="80"/>
      <c r="R353" s="80"/>
      <c r="S353" s="80"/>
      <c r="T353" s="80"/>
      <c r="U353" s="80"/>
    </row>
    <row r="354" spans="11:21">
      <c r="K354" s="80"/>
      <c r="L354" s="80"/>
      <c r="M354" s="80"/>
      <c r="N354" s="80"/>
      <c r="O354" s="80"/>
      <c r="P354" s="80"/>
      <c r="Q354" s="80"/>
      <c r="R354" s="80"/>
      <c r="S354" s="80"/>
      <c r="T354" s="80"/>
      <c r="U354" s="80"/>
    </row>
    <row r="355" spans="11:21">
      <c r="K355" s="80"/>
      <c r="L355" s="80"/>
      <c r="M355" s="80"/>
      <c r="N355" s="80"/>
      <c r="O355" s="80"/>
      <c r="P355" s="80"/>
      <c r="Q355" s="80"/>
      <c r="R355" s="80"/>
      <c r="S355" s="80"/>
      <c r="T355" s="80"/>
      <c r="U355" s="80"/>
    </row>
    <row r="356" spans="11:21">
      <c r="K356" s="80"/>
      <c r="L356" s="80"/>
      <c r="M356" s="80"/>
      <c r="N356" s="80"/>
      <c r="O356" s="80"/>
      <c r="P356" s="80"/>
      <c r="Q356" s="80"/>
      <c r="R356" s="80"/>
      <c r="S356" s="80"/>
      <c r="T356" s="80"/>
      <c r="U356" s="80"/>
    </row>
    <row r="357" spans="11:21">
      <c r="K357" s="80"/>
      <c r="L357" s="80"/>
      <c r="M357" s="80"/>
      <c r="N357" s="80"/>
      <c r="O357" s="80"/>
      <c r="P357" s="80"/>
      <c r="Q357" s="80"/>
      <c r="R357" s="80"/>
      <c r="S357" s="80"/>
      <c r="T357" s="80"/>
      <c r="U357" s="80"/>
    </row>
    <row r="358" spans="11:21">
      <c r="K358" s="80"/>
      <c r="L358" s="80"/>
      <c r="M358" s="80"/>
      <c r="N358" s="80"/>
      <c r="O358" s="80"/>
      <c r="P358" s="80"/>
      <c r="Q358" s="80"/>
      <c r="R358" s="80"/>
      <c r="S358" s="80"/>
      <c r="T358" s="80"/>
      <c r="U358" s="80"/>
    </row>
    <row r="359" spans="11:21">
      <c r="K359" s="80"/>
      <c r="L359" s="80"/>
      <c r="M359" s="80"/>
      <c r="N359" s="80"/>
      <c r="O359" s="80"/>
      <c r="P359" s="80"/>
      <c r="Q359" s="80"/>
      <c r="R359" s="80"/>
      <c r="S359" s="80"/>
      <c r="T359" s="80"/>
      <c r="U359" s="80"/>
    </row>
    <row r="360" spans="11:21">
      <c r="K360" s="80"/>
      <c r="L360" s="80"/>
      <c r="M360" s="80"/>
      <c r="N360" s="80"/>
      <c r="O360" s="80"/>
      <c r="P360" s="80"/>
      <c r="Q360" s="80"/>
      <c r="R360" s="80"/>
      <c r="S360" s="80"/>
      <c r="T360" s="80"/>
      <c r="U360" s="80"/>
    </row>
    <row r="361" spans="11:21">
      <c r="K361" s="80"/>
      <c r="L361" s="80"/>
      <c r="M361" s="80"/>
      <c r="N361" s="80"/>
      <c r="O361" s="80"/>
      <c r="P361" s="80"/>
      <c r="Q361" s="80"/>
      <c r="R361" s="80"/>
      <c r="S361" s="80"/>
      <c r="T361" s="80"/>
      <c r="U361" s="80"/>
    </row>
    <row r="362" spans="11:21">
      <c r="K362" s="80"/>
      <c r="L362" s="80"/>
      <c r="M362" s="80"/>
      <c r="N362" s="80"/>
      <c r="O362" s="80"/>
      <c r="P362" s="80"/>
      <c r="Q362" s="80"/>
      <c r="R362" s="80"/>
      <c r="S362" s="80"/>
      <c r="T362" s="80"/>
      <c r="U362" s="80"/>
    </row>
    <row r="363" spans="11:21">
      <c r="K363" s="80"/>
      <c r="L363" s="80"/>
      <c r="M363" s="80"/>
      <c r="N363" s="80"/>
      <c r="O363" s="80"/>
      <c r="P363" s="80"/>
      <c r="Q363" s="80"/>
      <c r="R363" s="80"/>
      <c r="S363" s="80"/>
      <c r="T363" s="80"/>
      <c r="U363" s="80"/>
    </row>
    <row r="364" spans="11:21">
      <c r="K364" s="80"/>
      <c r="L364" s="80"/>
      <c r="M364" s="80"/>
      <c r="N364" s="80"/>
      <c r="O364" s="80"/>
      <c r="P364" s="80"/>
      <c r="Q364" s="80"/>
      <c r="R364" s="80"/>
      <c r="S364" s="80"/>
      <c r="T364" s="80"/>
      <c r="U364" s="80"/>
    </row>
    <row r="365" spans="11:21">
      <c r="K365" s="80"/>
      <c r="L365" s="80"/>
      <c r="M365" s="80"/>
      <c r="N365" s="80"/>
      <c r="O365" s="80"/>
      <c r="P365" s="80"/>
      <c r="Q365" s="80"/>
      <c r="R365" s="80"/>
      <c r="S365" s="80"/>
      <c r="T365" s="80"/>
      <c r="U365" s="80"/>
    </row>
    <row r="366" spans="11:21">
      <c r="K366" s="80"/>
      <c r="L366" s="80"/>
      <c r="M366" s="80"/>
      <c r="N366" s="80"/>
      <c r="O366" s="80"/>
      <c r="P366" s="80"/>
      <c r="Q366" s="80"/>
      <c r="R366" s="80"/>
      <c r="S366" s="80"/>
      <c r="T366" s="80"/>
      <c r="U366" s="80"/>
    </row>
    <row r="367" spans="11:21">
      <c r="K367" s="80"/>
      <c r="L367" s="80"/>
      <c r="M367" s="80"/>
      <c r="N367" s="80"/>
      <c r="O367" s="80"/>
      <c r="P367" s="80"/>
      <c r="Q367" s="80"/>
      <c r="R367" s="80"/>
      <c r="S367" s="80"/>
      <c r="T367" s="80"/>
      <c r="U367" s="80"/>
    </row>
    <row r="368" spans="11:21">
      <c r="K368" s="80"/>
      <c r="L368" s="80"/>
      <c r="M368" s="80"/>
      <c r="N368" s="80"/>
      <c r="O368" s="80"/>
      <c r="P368" s="80"/>
      <c r="Q368" s="80"/>
      <c r="R368" s="80"/>
      <c r="S368" s="80"/>
      <c r="T368" s="80"/>
      <c r="U368" s="80"/>
    </row>
    <row r="369" spans="11:21">
      <c r="K369" s="80"/>
      <c r="L369" s="80"/>
      <c r="M369" s="80"/>
      <c r="N369" s="80"/>
      <c r="O369" s="80"/>
      <c r="P369" s="80"/>
      <c r="Q369" s="80"/>
      <c r="R369" s="80"/>
      <c r="S369" s="80"/>
      <c r="T369" s="80"/>
      <c r="U369" s="80"/>
    </row>
    <row r="370" spans="11:21">
      <c r="K370" s="80"/>
      <c r="L370" s="80"/>
      <c r="M370" s="80"/>
      <c r="N370" s="80"/>
      <c r="O370" s="80"/>
      <c r="P370" s="80"/>
      <c r="Q370" s="80"/>
      <c r="R370" s="80"/>
      <c r="S370" s="80"/>
      <c r="T370" s="80"/>
      <c r="U370" s="80"/>
    </row>
    <row r="371" spans="11:21">
      <c r="K371" s="80"/>
      <c r="L371" s="80"/>
      <c r="M371" s="80"/>
      <c r="N371" s="80"/>
      <c r="O371" s="80"/>
      <c r="P371" s="80"/>
      <c r="Q371" s="80"/>
      <c r="R371" s="80"/>
      <c r="S371" s="80"/>
      <c r="T371" s="80"/>
      <c r="U371" s="80"/>
    </row>
    <row r="372" spans="11:21">
      <c r="K372" s="80"/>
      <c r="L372" s="80"/>
      <c r="M372" s="80"/>
      <c r="N372" s="80"/>
      <c r="O372" s="80"/>
      <c r="P372" s="80"/>
      <c r="Q372" s="80"/>
      <c r="R372" s="80"/>
      <c r="S372" s="80"/>
      <c r="T372" s="80"/>
      <c r="U372" s="80"/>
    </row>
    <row r="373" spans="11:21">
      <c r="K373" s="80"/>
      <c r="L373" s="80"/>
      <c r="M373" s="80"/>
      <c r="N373" s="80"/>
      <c r="O373" s="80"/>
      <c r="P373" s="80"/>
      <c r="Q373" s="80"/>
      <c r="R373" s="80"/>
      <c r="S373" s="80"/>
      <c r="T373" s="80"/>
      <c r="U373" s="80"/>
    </row>
    <row r="374" spans="11:21">
      <c r="K374" s="80"/>
      <c r="L374" s="80"/>
      <c r="M374" s="80"/>
      <c r="N374" s="80"/>
      <c r="O374" s="80"/>
      <c r="P374" s="80"/>
      <c r="Q374" s="80"/>
      <c r="R374" s="80"/>
      <c r="S374" s="80"/>
      <c r="T374" s="80"/>
      <c r="U374" s="80"/>
    </row>
    <row r="375" spans="11:21">
      <c r="K375" s="80"/>
      <c r="L375" s="80"/>
      <c r="M375" s="80"/>
      <c r="N375" s="80"/>
      <c r="O375" s="80"/>
      <c r="P375" s="80"/>
      <c r="Q375" s="80"/>
      <c r="R375" s="80"/>
      <c r="S375" s="80"/>
      <c r="T375" s="80"/>
      <c r="U375" s="80"/>
    </row>
    <row r="376" spans="11:21">
      <c r="K376" s="80"/>
      <c r="L376" s="80"/>
      <c r="M376" s="80"/>
      <c r="N376" s="80"/>
      <c r="O376" s="80"/>
      <c r="P376" s="80"/>
      <c r="Q376" s="80"/>
      <c r="R376" s="80"/>
      <c r="S376" s="80"/>
      <c r="T376" s="80"/>
      <c r="U376" s="80"/>
    </row>
    <row r="377" spans="11:21">
      <c r="K377" s="80"/>
      <c r="L377" s="80"/>
      <c r="M377" s="80"/>
      <c r="N377" s="80"/>
      <c r="O377" s="80"/>
      <c r="P377" s="80"/>
      <c r="Q377" s="80"/>
      <c r="R377" s="80"/>
      <c r="S377" s="80"/>
      <c r="T377" s="80"/>
      <c r="U377" s="80"/>
    </row>
    <row r="378" spans="11:21">
      <c r="K378" s="80"/>
      <c r="L378" s="80"/>
      <c r="M378" s="80"/>
      <c r="N378" s="80"/>
      <c r="O378" s="80"/>
      <c r="P378" s="80"/>
      <c r="Q378" s="80"/>
      <c r="R378" s="80"/>
      <c r="S378" s="80"/>
      <c r="T378" s="80"/>
      <c r="U378" s="80"/>
    </row>
    <row r="379" spans="11:21">
      <c r="K379" s="80"/>
      <c r="L379" s="80"/>
      <c r="M379" s="80"/>
      <c r="N379" s="80"/>
      <c r="O379" s="80"/>
      <c r="P379" s="80"/>
      <c r="Q379" s="80"/>
      <c r="R379" s="80"/>
      <c r="S379" s="80"/>
      <c r="T379" s="80"/>
      <c r="U379" s="80"/>
    </row>
    <row r="380" spans="11:21">
      <c r="K380" s="80"/>
      <c r="L380" s="80"/>
      <c r="M380" s="80"/>
      <c r="N380" s="80"/>
      <c r="O380" s="80"/>
      <c r="P380" s="80"/>
      <c r="Q380" s="80"/>
      <c r="R380" s="80"/>
      <c r="S380" s="80"/>
      <c r="T380" s="80"/>
      <c r="U380" s="80"/>
    </row>
    <row r="381" spans="11:21">
      <c r="K381" s="80"/>
      <c r="L381" s="80"/>
      <c r="M381" s="80"/>
      <c r="N381" s="80"/>
      <c r="O381" s="80"/>
      <c r="P381" s="80"/>
      <c r="Q381" s="80"/>
      <c r="R381" s="80"/>
      <c r="S381" s="80"/>
      <c r="T381" s="80"/>
      <c r="U381" s="80"/>
    </row>
    <row r="382" spans="11:21">
      <c r="K382" s="80"/>
      <c r="L382" s="80"/>
      <c r="M382" s="80"/>
      <c r="N382" s="80"/>
      <c r="O382" s="80"/>
      <c r="P382" s="80"/>
      <c r="Q382" s="80"/>
      <c r="R382" s="80"/>
      <c r="S382" s="80"/>
      <c r="T382" s="80"/>
      <c r="U382" s="80"/>
    </row>
    <row r="383" spans="11:21">
      <c r="K383" s="80"/>
      <c r="L383" s="80"/>
      <c r="M383" s="80"/>
      <c r="N383" s="80"/>
      <c r="O383" s="80"/>
      <c r="P383" s="80"/>
      <c r="Q383" s="80"/>
      <c r="R383" s="80"/>
      <c r="S383" s="80"/>
      <c r="T383" s="80"/>
      <c r="U383" s="80"/>
    </row>
    <row r="384" spans="11:21">
      <c r="K384" s="80"/>
      <c r="L384" s="80"/>
      <c r="M384" s="80"/>
      <c r="N384" s="80"/>
      <c r="O384" s="80"/>
      <c r="P384" s="80"/>
      <c r="Q384" s="80"/>
      <c r="R384" s="80"/>
      <c r="S384" s="80"/>
      <c r="T384" s="80"/>
      <c r="U384" s="80"/>
    </row>
    <row r="385" spans="11:21">
      <c r="K385" s="80"/>
      <c r="L385" s="80"/>
      <c r="M385" s="80"/>
      <c r="N385" s="80"/>
      <c r="O385" s="80"/>
      <c r="P385" s="80"/>
      <c r="Q385" s="80"/>
      <c r="R385" s="80"/>
      <c r="S385" s="80"/>
      <c r="T385" s="80"/>
      <c r="U385" s="80"/>
    </row>
    <row r="386" spans="11:21">
      <c r="K386" s="80"/>
      <c r="L386" s="80"/>
      <c r="M386" s="80"/>
      <c r="N386" s="80"/>
      <c r="O386" s="80"/>
      <c r="P386" s="80"/>
      <c r="Q386" s="80"/>
      <c r="R386" s="80"/>
      <c r="S386" s="80"/>
      <c r="T386" s="80"/>
      <c r="U386" s="80"/>
    </row>
    <row r="387" spans="11:21">
      <c r="K387" s="80"/>
      <c r="L387" s="80"/>
      <c r="M387" s="80"/>
      <c r="N387" s="80"/>
      <c r="O387" s="80"/>
      <c r="P387" s="80"/>
      <c r="Q387" s="80"/>
      <c r="R387" s="80"/>
      <c r="S387" s="80"/>
      <c r="T387" s="80"/>
      <c r="U387" s="80"/>
    </row>
    <row r="388" spans="11:21">
      <c r="K388" s="80"/>
      <c r="L388" s="80"/>
      <c r="M388" s="80"/>
      <c r="N388" s="80"/>
      <c r="O388" s="80"/>
      <c r="P388" s="80"/>
      <c r="Q388" s="80"/>
      <c r="R388" s="80"/>
      <c r="S388" s="80"/>
      <c r="T388" s="80"/>
      <c r="U388" s="80"/>
    </row>
    <row r="389" spans="11:21">
      <c r="K389" s="80"/>
      <c r="L389" s="80"/>
      <c r="M389" s="80"/>
      <c r="N389" s="80"/>
      <c r="O389" s="80"/>
      <c r="P389" s="80"/>
      <c r="Q389" s="80"/>
      <c r="R389" s="80"/>
      <c r="S389" s="80"/>
      <c r="T389" s="80"/>
      <c r="U389" s="80"/>
    </row>
    <row r="390" spans="11:21">
      <c r="K390" s="80"/>
      <c r="L390" s="80"/>
      <c r="M390" s="80"/>
      <c r="N390" s="80"/>
      <c r="O390" s="80"/>
      <c r="P390" s="80"/>
      <c r="Q390" s="80"/>
      <c r="R390" s="80"/>
      <c r="S390" s="80"/>
      <c r="T390" s="80"/>
      <c r="U390" s="80"/>
    </row>
    <row r="391" spans="11:21">
      <c r="K391" s="80"/>
      <c r="L391" s="80"/>
      <c r="M391" s="80"/>
      <c r="N391" s="80"/>
      <c r="O391" s="80"/>
      <c r="P391" s="80"/>
      <c r="Q391" s="80"/>
      <c r="R391" s="80"/>
      <c r="S391" s="80"/>
      <c r="T391" s="80"/>
      <c r="U391" s="80"/>
    </row>
    <row r="392" spans="11:21">
      <c r="K392" s="80"/>
      <c r="L392" s="80"/>
      <c r="M392" s="80"/>
      <c r="N392" s="80"/>
      <c r="O392" s="80"/>
      <c r="P392" s="80"/>
      <c r="Q392" s="80"/>
      <c r="R392" s="80"/>
      <c r="S392" s="80"/>
      <c r="T392" s="80"/>
      <c r="U392" s="80"/>
    </row>
    <row r="393" spans="11:21">
      <c r="K393" s="80"/>
      <c r="L393" s="80"/>
      <c r="M393" s="80"/>
      <c r="N393" s="80"/>
      <c r="O393" s="80"/>
      <c r="P393" s="80"/>
      <c r="Q393" s="80"/>
      <c r="R393" s="80"/>
      <c r="S393" s="80"/>
      <c r="T393" s="80"/>
      <c r="U393" s="80"/>
    </row>
    <row r="394" spans="11:21">
      <c r="K394" s="80"/>
      <c r="L394" s="80"/>
      <c r="M394" s="80"/>
      <c r="N394" s="80"/>
      <c r="O394" s="80"/>
      <c r="P394" s="80"/>
      <c r="Q394" s="80"/>
      <c r="R394" s="80"/>
      <c r="S394" s="80"/>
      <c r="T394" s="80"/>
      <c r="U394" s="80"/>
    </row>
    <row r="395" spans="11:21">
      <c r="K395" s="80"/>
      <c r="L395" s="80"/>
      <c r="M395" s="80"/>
      <c r="N395" s="80"/>
      <c r="O395" s="80"/>
      <c r="P395" s="80"/>
      <c r="Q395" s="80"/>
      <c r="R395" s="80"/>
      <c r="S395" s="80"/>
      <c r="T395" s="80"/>
      <c r="U395" s="80"/>
    </row>
    <row r="396" spans="11:21">
      <c r="K396" s="80"/>
      <c r="L396" s="80"/>
      <c r="M396" s="80"/>
      <c r="N396" s="80"/>
      <c r="O396" s="80"/>
      <c r="P396" s="80"/>
      <c r="Q396" s="80"/>
      <c r="R396" s="80"/>
      <c r="S396" s="80"/>
      <c r="T396" s="80"/>
      <c r="U396" s="80"/>
    </row>
    <row r="397" spans="11:21">
      <c r="K397" s="80"/>
      <c r="L397" s="80"/>
      <c r="M397" s="80"/>
      <c r="N397" s="80"/>
      <c r="O397" s="80"/>
      <c r="P397" s="80"/>
      <c r="Q397" s="80"/>
      <c r="R397" s="80"/>
      <c r="S397" s="80"/>
      <c r="T397" s="80"/>
      <c r="U397" s="80"/>
    </row>
    <row r="398" spans="11:21">
      <c r="K398" s="80"/>
      <c r="L398" s="80"/>
      <c r="M398" s="80"/>
      <c r="N398" s="80"/>
      <c r="O398" s="80"/>
      <c r="P398" s="80"/>
      <c r="Q398" s="80"/>
      <c r="R398" s="80"/>
      <c r="S398" s="80"/>
      <c r="T398" s="80"/>
      <c r="U398" s="80"/>
    </row>
    <row r="399" spans="11:21">
      <c r="K399" s="80"/>
      <c r="L399" s="80"/>
      <c r="M399" s="80"/>
      <c r="N399" s="80"/>
      <c r="O399" s="80"/>
      <c r="P399" s="80"/>
      <c r="Q399" s="80"/>
      <c r="R399" s="80"/>
      <c r="S399" s="80"/>
      <c r="T399" s="80"/>
      <c r="U399" s="80"/>
    </row>
    <row r="400" spans="11:21">
      <c r="K400" s="80"/>
      <c r="L400" s="80"/>
      <c r="M400" s="80"/>
      <c r="N400" s="80"/>
      <c r="O400" s="80"/>
      <c r="P400" s="80"/>
      <c r="Q400" s="80"/>
      <c r="R400" s="80"/>
      <c r="S400" s="80"/>
      <c r="T400" s="80"/>
      <c r="U400" s="80"/>
    </row>
    <row r="401" spans="11:21">
      <c r="K401" s="80"/>
      <c r="L401" s="80"/>
      <c r="M401" s="80"/>
      <c r="N401" s="80"/>
      <c r="O401" s="80"/>
      <c r="P401" s="80"/>
      <c r="Q401" s="80"/>
      <c r="R401" s="80"/>
      <c r="S401" s="80"/>
      <c r="T401" s="80"/>
      <c r="U401" s="80"/>
    </row>
    <row r="402" spans="11:21">
      <c r="K402" s="80"/>
      <c r="L402" s="80"/>
      <c r="M402" s="80"/>
      <c r="N402" s="80"/>
      <c r="O402" s="80"/>
      <c r="P402" s="80"/>
      <c r="Q402" s="80"/>
      <c r="R402" s="80"/>
      <c r="S402" s="80"/>
      <c r="T402" s="80"/>
      <c r="U402" s="80"/>
    </row>
    <row r="403" spans="11:21">
      <c r="K403" s="80"/>
      <c r="L403" s="80"/>
      <c r="M403" s="80"/>
      <c r="N403" s="80"/>
      <c r="O403" s="80"/>
      <c r="P403" s="80"/>
      <c r="Q403" s="80"/>
      <c r="R403" s="80"/>
      <c r="S403" s="80"/>
      <c r="T403" s="80"/>
      <c r="U403" s="80"/>
    </row>
    <row r="404" spans="11:21">
      <c r="K404" s="80"/>
      <c r="L404" s="80"/>
      <c r="M404" s="80"/>
      <c r="N404" s="80"/>
      <c r="O404" s="80"/>
      <c r="P404" s="80"/>
      <c r="Q404" s="80"/>
      <c r="R404" s="80"/>
      <c r="S404" s="80"/>
      <c r="T404" s="80"/>
      <c r="U404" s="80"/>
    </row>
    <row r="405" spans="11:21">
      <c r="K405" s="80"/>
      <c r="L405" s="80"/>
      <c r="M405" s="80"/>
      <c r="N405" s="80"/>
      <c r="O405" s="80"/>
      <c r="P405" s="80"/>
      <c r="Q405" s="80"/>
      <c r="R405" s="80"/>
      <c r="S405" s="80"/>
      <c r="T405" s="80"/>
      <c r="U405" s="80"/>
    </row>
    <row r="406" spans="11:21">
      <c r="K406" s="80"/>
      <c r="L406" s="80"/>
      <c r="M406" s="80"/>
      <c r="N406" s="80"/>
      <c r="O406" s="80"/>
      <c r="P406" s="80"/>
      <c r="Q406" s="80"/>
      <c r="R406" s="80"/>
      <c r="S406" s="80"/>
      <c r="T406" s="80"/>
      <c r="U406" s="80"/>
    </row>
    <row r="407" spans="11:21">
      <c r="K407" s="80"/>
      <c r="L407" s="80"/>
      <c r="M407" s="80"/>
      <c r="N407" s="80"/>
      <c r="O407" s="80"/>
      <c r="P407" s="80"/>
      <c r="Q407" s="80"/>
      <c r="R407" s="80"/>
      <c r="S407" s="80"/>
      <c r="T407" s="80"/>
      <c r="U407" s="80"/>
    </row>
    <row r="408" spans="11:21">
      <c r="K408" s="80"/>
      <c r="L408" s="80"/>
      <c r="M408" s="80"/>
      <c r="N408" s="80"/>
      <c r="O408" s="80"/>
      <c r="P408" s="80"/>
      <c r="Q408" s="80"/>
      <c r="R408" s="80"/>
      <c r="S408" s="80"/>
      <c r="T408" s="80"/>
      <c r="U408" s="80"/>
    </row>
    <row r="409" spans="11:21">
      <c r="K409" s="80"/>
      <c r="L409" s="80"/>
      <c r="M409" s="80"/>
      <c r="N409" s="80"/>
      <c r="O409" s="80"/>
      <c r="P409" s="80"/>
      <c r="Q409" s="80"/>
      <c r="R409" s="80"/>
      <c r="S409" s="80"/>
      <c r="T409" s="80"/>
      <c r="U409" s="80"/>
    </row>
    <row r="410" spans="11:21">
      <c r="K410" s="80"/>
      <c r="L410" s="80"/>
      <c r="M410" s="80"/>
      <c r="N410" s="80"/>
      <c r="O410" s="80"/>
      <c r="P410" s="80"/>
      <c r="Q410" s="80"/>
      <c r="R410" s="80"/>
      <c r="S410" s="80"/>
      <c r="T410" s="80"/>
      <c r="U410" s="80"/>
    </row>
    <row r="411" spans="11:21">
      <c r="K411" s="80"/>
      <c r="L411" s="80"/>
      <c r="M411" s="80"/>
      <c r="N411" s="80"/>
      <c r="O411" s="80"/>
      <c r="P411" s="80"/>
      <c r="Q411" s="80"/>
      <c r="R411" s="80"/>
      <c r="S411" s="80"/>
      <c r="T411" s="80"/>
      <c r="U411" s="80"/>
    </row>
    <row r="412" spans="11:21">
      <c r="K412" s="80"/>
      <c r="L412" s="80"/>
      <c r="M412" s="80"/>
      <c r="N412" s="80"/>
      <c r="O412" s="80"/>
      <c r="P412" s="80"/>
      <c r="Q412" s="80"/>
      <c r="R412" s="80"/>
      <c r="S412" s="80"/>
      <c r="T412" s="80"/>
      <c r="U412" s="80"/>
    </row>
    <row r="413" spans="11:21">
      <c r="K413" s="80"/>
      <c r="L413" s="80"/>
      <c r="M413" s="80"/>
      <c r="N413" s="80"/>
      <c r="O413" s="80"/>
      <c r="P413" s="80"/>
      <c r="Q413" s="80"/>
      <c r="R413" s="80"/>
      <c r="S413" s="80"/>
      <c r="T413" s="80"/>
      <c r="U413" s="80"/>
    </row>
    <row r="414" spans="11:21">
      <c r="K414" s="80"/>
      <c r="L414" s="80"/>
      <c r="M414" s="80"/>
      <c r="N414" s="80"/>
      <c r="O414" s="80"/>
      <c r="P414" s="80"/>
      <c r="Q414" s="80"/>
      <c r="R414" s="80"/>
      <c r="S414" s="80"/>
      <c r="T414" s="80"/>
      <c r="U414" s="80"/>
    </row>
    <row r="415" spans="11:21">
      <c r="K415" s="80"/>
      <c r="L415" s="80"/>
      <c r="M415" s="80"/>
      <c r="N415" s="80"/>
      <c r="O415" s="80"/>
      <c r="P415" s="80"/>
      <c r="Q415" s="80"/>
      <c r="R415" s="80"/>
      <c r="S415" s="80"/>
      <c r="T415" s="80"/>
      <c r="U415" s="80"/>
    </row>
    <row r="416" spans="11:21">
      <c r="K416" s="80"/>
      <c r="L416" s="80"/>
      <c r="M416" s="80"/>
      <c r="N416" s="80"/>
      <c r="O416" s="80"/>
      <c r="P416" s="80"/>
      <c r="Q416" s="80"/>
      <c r="R416" s="80"/>
      <c r="S416" s="80"/>
      <c r="T416" s="80"/>
      <c r="U416" s="80"/>
    </row>
    <row r="417" spans="11:21">
      <c r="K417" s="80"/>
      <c r="L417" s="80"/>
      <c r="M417" s="80"/>
      <c r="N417" s="80"/>
      <c r="O417" s="80"/>
      <c r="P417" s="80"/>
      <c r="Q417" s="80"/>
      <c r="R417" s="80"/>
      <c r="S417" s="80"/>
      <c r="T417" s="80"/>
      <c r="U417" s="80"/>
    </row>
    <row r="418" spans="11:21">
      <c r="K418" s="80"/>
      <c r="L418" s="80"/>
      <c r="M418" s="80"/>
      <c r="N418" s="80"/>
      <c r="O418" s="80"/>
      <c r="P418" s="80"/>
      <c r="Q418" s="80"/>
      <c r="R418" s="80"/>
      <c r="S418" s="80"/>
      <c r="T418" s="80"/>
      <c r="U418" s="80"/>
    </row>
    <row r="419" spans="11:21">
      <c r="K419" s="80"/>
      <c r="L419" s="80"/>
      <c r="M419" s="80"/>
      <c r="N419" s="80"/>
      <c r="O419" s="80"/>
      <c r="P419" s="80"/>
      <c r="Q419" s="80"/>
      <c r="R419" s="80"/>
      <c r="S419" s="80"/>
      <c r="T419" s="80"/>
      <c r="U419" s="80"/>
    </row>
    <row r="420" spans="11:21">
      <c r="K420" s="80"/>
      <c r="L420" s="80"/>
      <c r="M420" s="80"/>
      <c r="N420" s="80"/>
      <c r="O420" s="80"/>
      <c r="P420" s="80"/>
      <c r="Q420" s="80"/>
      <c r="R420" s="80"/>
      <c r="S420" s="80"/>
      <c r="T420" s="80"/>
      <c r="U420" s="80"/>
    </row>
    <row r="421" spans="11:21">
      <c r="K421" s="80"/>
      <c r="L421" s="80"/>
      <c r="M421" s="80"/>
      <c r="N421" s="80"/>
      <c r="O421" s="80"/>
      <c r="P421" s="80"/>
      <c r="Q421" s="80"/>
      <c r="R421" s="80"/>
      <c r="S421" s="80"/>
      <c r="T421" s="80"/>
      <c r="U421" s="80"/>
    </row>
    <row r="422" spans="11:21">
      <c r="K422" s="80"/>
      <c r="L422" s="80"/>
      <c r="M422" s="80"/>
      <c r="N422" s="80"/>
      <c r="O422" s="80"/>
      <c r="P422" s="80"/>
      <c r="Q422" s="80"/>
      <c r="R422" s="80"/>
      <c r="S422" s="80"/>
      <c r="T422" s="80"/>
      <c r="U422" s="80"/>
    </row>
    <row r="423" spans="11:21">
      <c r="K423" s="80"/>
      <c r="L423" s="80"/>
      <c r="M423" s="80"/>
      <c r="N423" s="80"/>
      <c r="O423" s="80"/>
      <c r="P423" s="80"/>
      <c r="Q423" s="80"/>
      <c r="R423" s="80"/>
      <c r="S423" s="80"/>
      <c r="T423" s="80"/>
      <c r="U423" s="80"/>
    </row>
    <row r="424" spans="11:21">
      <c r="K424" s="80"/>
      <c r="L424" s="80"/>
      <c r="M424" s="80"/>
      <c r="N424" s="80"/>
      <c r="O424" s="80"/>
      <c r="P424" s="80"/>
      <c r="Q424" s="80"/>
      <c r="R424" s="80"/>
      <c r="S424" s="80"/>
      <c r="T424" s="80"/>
      <c r="U424" s="80"/>
    </row>
    <row r="425" spans="11:21">
      <c r="K425" s="80"/>
      <c r="L425" s="80"/>
      <c r="M425" s="80"/>
      <c r="N425" s="80"/>
      <c r="O425" s="80"/>
      <c r="P425" s="80"/>
      <c r="Q425" s="80"/>
      <c r="R425" s="80"/>
      <c r="S425" s="80"/>
      <c r="T425" s="80"/>
      <c r="U425" s="80"/>
    </row>
    <row r="426" spans="11:21">
      <c r="K426" s="80"/>
      <c r="L426" s="80"/>
      <c r="M426" s="80"/>
      <c r="N426" s="80"/>
      <c r="O426" s="80"/>
      <c r="P426" s="80"/>
      <c r="Q426" s="80"/>
      <c r="R426" s="80"/>
      <c r="S426" s="80"/>
      <c r="T426" s="80"/>
      <c r="U426" s="80"/>
    </row>
    <row r="427" spans="11:21">
      <c r="K427" s="80"/>
      <c r="L427" s="80"/>
      <c r="M427" s="80"/>
      <c r="N427" s="80"/>
      <c r="O427" s="80"/>
      <c r="P427" s="80"/>
      <c r="Q427" s="80"/>
      <c r="R427" s="80"/>
      <c r="S427" s="80"/>
      <c r="T427" s="80"/>
      <c r="U427" s="80"/>
    </row>
    <row r="428" spans="11:21">
      <c r="K428" s="80"/>
      <c r="L428" s="80"/>
      <c r="M428" s="80"/>
      <c r="N428" s="80"/>
      <c r="O428" s="80"/>
      <c r="P428" s="80"/>
      <c r="Q428" s="80"/>
      <c r="R428" s="80"/>
      <c r="S428" s="80"/>
      <c r="T428" s="80"/>
      <c r="U428" s="80"/>
    </row>
    <row r="429" spans="11:21">
      <c r="K429" s="80"/>
      <c r="L429" s="80"/>
      <c r="M429" s="80"/>
      <c r="N429" s="80"/>
      <c r="O429" s="80"/>
      <c r="P429" s="80"/>
      <c r="Q429" s="80"/>
      <c r="R429" s="80"/>
      <c r="S429" s="80"/>
      <c r="T429" s="80"/>
      <c r="U429" s="80"/>
    </row>
    <row r="430" spans="11:21">
      <c r="K430" s="80"/>
      <c r="L430" s="80"/>
      <c r="M430" s="80"/>
      <c r="N430" s="80"/>
      <c r="O430" s="80"/>
      <c r="P430" s="80"/>
      <c r="Q430" s="80"/>
      <c r="R430" s="80"/>
      <c r="S430" s="80"/>
      <c r="T430" s="80"/>
      <c r="U430" s="80"/>
    </row>
    <row r="431" spans="11:21">
      <c r="K431" s="80"/>
      <c r="L431" s="80"/>
      <c r="M431" s="80"/>
      <c r="N431" s="80"/>
      <c r="O431" s="80"/>
      <c r="P431" s="80"/>
      <c r="Q431" s="80"/>
      <c r="R431" s="80"/>
      <c r="S431" s="80"/>
      <c r="T431" s="80"/>
      <c r="U431" s="80"/>
    </row>
    <row r="432" spans="11:21">
      <c r="K432" s="80"/>
      <c r="L432" s="80"/>
      <c r="M432" s="80"/>
      <c r="N432" s="80"/>
      <c r="O432" s="80"/>
      <c r="P432" s="80"/>
      <c r="Q432" s="80"/>
      <c r="R432" s="80"/>
      <c r="S432" s="80"/>
      <c r="T432" s="80"/>
      <c r="U432" s="80"/>
    </row>
    <row r="433" spans="11:21">
      <c r="K433" s="80"/>
      <c r="L433" s="80"/>
      <c r="M433" s="80"/>
      <c r="N433" s="80"/>
      <c r="O433" s="80"/>
      <c r="P433" s="80"/>
      <c r="Q433" s="80"/>
      <c r="R433" s="80"/>
      <c r="S433" s="80"/>
      <c r="T433" s="80"/>
      <c r="U433" s="80"/>
    </row>
    <row r="434" spans="11:21">
      <c r="K434" s="80"/>
      <c r="L434" s="80"/>
      <c r="M434" s="80"/>
      <c r="N434" s="80"/>
      <c r="O434" s="80"/>
      <c r="P434" s="80"/>
      <c r="Q434" s="80"/>
      <c r="R434" s="80"/>
      <c r="S434" s="80"/>
      <c r="T434" s="80"/>
      <c r="U434" s="80"/>
    </row>
    <row r="435" spans="11:21">
      <c r="K435" s="80"/>
      <c r="L435" s="80"/>
      <c r="M435" s="80"/>
      <c r="N435" s="80"/>
      <c r="O435" s="80"/>
      <c r="P435" s="80"/>
      <c r="Q435" s="80"/>
      <c r="R435" s="80"/>
      <c r="S435" s="80"/>
      <c r="T435" s="80"/>
      <c r="U435" s="80"/>
    </row>
    <row r="436" spans="11:21">
      <c r="K436" s="80"/>
      <c r="L436" s="80"/>
      <c r="M436" s="80"/>
      <c r="N436" s="80"/>
      <c r="O436" s="80"/>
      <c r="P436" s="80"/>
      <c r="Q436" s="80"/>
      <c r="R436" s="80"/>
      <c r="S436" s="80"/>
      <c r="T436" s="80"/>
      <c r="U436" s="80"/>
    </row>
    <row r="437" spans="11:21">
      <c r="K437" s="80"/>
      <c r="L437" s="80"/>
      <c r="M437" s="80"/>
      <c r="N437" s="80"/>
      <c r="O437" s="80"/>
      <c r="P437" s="80"/>
      <c r="Q437" s="80"/>
      <c r="R437" s="80"/>
      <c r="S437" s="80"/>
      <c r="T437" s="80"/>
      <c r="U437" s="80"/>
    </row>
    <row r="438" spans="11:21">
      <c r="K438" s="80"/>
      <c r="L438" s="80"/>
      <c r="M438" s="80"/>
      <c r="N438" s="80"/>
      <c r="O438" s="80"/>
      <c r="P438" s="80"/>
      <c r="Q438" s="80"/>
      <c r="R438" s="80"/>
      <c r="S438" s="80"/>
      <c r="T438" s="80"/>
      <c r="U438" s="80"/>
    </row>
    <row r="439" spans="11:21">
      <c r="K439" s="80"/>
      <c r="L439" s="80"/>
      <c r="M439" s="80"/>
      <c r="N439" s="80"/>
      <c r="O439" s="80"/>
      <c r="P439" s="80"/>
      <c r="Q439" s="80"/>
      <c r="R439" s="80"/>
      <c r="S439" s="80"/>
      <c r="T439" s="80"/>
      <c r="U439" s="80"/>
    </row>
    <row r="440" spans="11:21">
      <c r="K440" s="80"/>
      <c r="L440" s="80"/>
      <c r="M440" s="80"/>
      <c r="N440" s="80"/>
      <c r="O440" s="80"/>
      <c r="P440" s="80"/>
      <c r="Q440" s="80"/>
      <c r="R440" s="80"/>
      <c r="S440" s="80"/>
      <c r="T440" s="80"/>
      <c r="U440" s="80"/>
    </row>
    <row r="441" spans="11:21">
      <c r="K441" s="80"/>
      <c r="L441" s="80"/>
      <c r="M441" s="80"/>
      <c r="N441" s="80"/>
      <c r="O441" s="80"/>
      <c r="P441" s="80"/>
      <c r="Q441" s="80"/>
      <c r="R441" s="80"/>
      <c r="S441" s="80"/>
      <c r="T441" s="80"/>
      <c r="U441" s="80"/>
    </row>
    <row r="442" spans="11:21">
      <c r="K442" s="80"/>
      <c r="L442" s="80"/>
      <c r="M442" s="80"/>
      <c r="N442" s="80"/>
      <c r="O442" s="80"/>
      <c r="P442" s="80"/>
      <c r="Q442" s="80"/>
      <c r="R442" s="80"/>
      <c r="S442" s="80"/>
      <c r="T442" s="80"/>
      <c r="U442" s="80"/>
    </row>
    <row r="443" spans="11:21">
      <c r="K443" s="80"/>
      <c r="L443" s="80"/>
      <c r="M443" s="80"/>
      <c r="N443" s="80"/>
      <c r="O443" s="80"/>
      <c r="P443" s="80"/>
      <c r="Q443" s="80"/>
      <c r="R443" s="80"/>
      <c r="S443" s="80"/>
      <c r="T443" s="80"/>
      <c r="U443" s="80"/>
    </row>
    <row r="444" spans="11:21">
      <c r="K444" s="80"/>
      <c r="L444" s="80"/>
      <c r="M444" s="80"/>
      <c r="N444" s="80"/>
      <c r="O444" s="80"/>
      <c r="P444" s="80"/>
      <c r="Q444" s="80"/>
      <c r="R444" s="80"/>
      <c r="S444" s="80"/>
      <c r="T444" s="80"/>
      <c r="U444" s="80"/>
    </row>
    <row r="445" spans="11:21">
      <c r="K445" s="80"/>
      <c r="L445" s="80"/>
      <c r="M445" s="80"/>
      <c r="N445" s="80"/>
      <c r="O445" s="80"/>
      <c r="P445" s="80"/>
      <c r="Q445" s="80"/>
      <c r="R445" s="80"/>
      <c r="S445" s="80"/>
      <c r="T445" s="80"/>
      <c r="U445" s="80"/>
    </row>
    <row r="446" spans="11:21">
      <c r="K446" s="80"/>
      <c r="L446" s="80"/>
      <c r="M446" s="80"/>
      <c r="N446" s="80"/>
      <c r="O446" s="80"/>
      <c r="P446" s="80"/>
      <c r="Q446" s="80"/>
      <c r="R446" s="80"/>
      <c r="S446" s="80"/>
      <c r="T446" s="80"/>
      <c r="U446" s="80"/>
    </row>
    <row r="447" spans="11:21">
      <c r="K447" s="80"/>
      <c r="L447" s="80"/>
      <c r="M447" s="80"/>
      <c r="N447" s="80"/>
      <c r="O447" s="80"/>
      <c r="P447" s="80"/>
      <c r="Q447" s="80"/>
      <c r="R447" s="80"/>
      <c r="S447" s="80"/>
      <c r="T447" s="80"/>
      <c r="U447" s="80"/>
    </row>
    <row r="448" spans="11:21">
      <c r="K448" s="80"/>
      <c r="L448" s="80"/>
      <c r="M448" s="80"/>
      <c r="N448" s="80"/>
      <c r="O448" s="80"/>
      <c r="P448" s="80"/>
      <c r="Q448" s="80"/>
      <c r="R448" s="80"/>
      <c r="S448" s="80"/>
      <c r="T448" s="80"/>
      <c r="U448" s="80"/>
    </row>
    <row r="449" spans="11:21">
      <c r="K449" s="80"/>
      <c r="L449" s="80"/>
      <c r="M449" s="80"/>
      <c r="N449" s="80"/>
      <c r="O449" s="80"/>
      <c r="P449" s="80"/>
      <c r="Q449" s="80"/>
      <c r="R449" s="80"/>
      <c r="S449" s="80"/>
      <c r="T449" s="80"/>
      <c r="U449" s="80"/>
    </row>
    <row r="450" spans="11:21">
      <c r="K450" s="80"/>
      <c r="L450" s="80"/>
      <c r="M450" s="80"/>
      <c r="N450" s="80"/>
      <c r="O450" s="80"/>
      <c r="P450" s="80"/>
      <c r="Q450" s="80"/>
      <c r="R450" s="80"/>
      <c r="S450" s="80"/>
      <c r="T450" s="80"/>
      <c r="U450" s="80"/>
    </row>
    <row r="451" spans="11:21">
      <c r="K451" s="80"/>
      <c r="L451" s="80"/>
      <c r="M451" s="80"/>
      <c r="N451" s="80"/>
      <c r="O451" s="80"/>
      <c r="P451" s="80"/>
      <c r="Q451" s="80"/>
      <c r="R451" s="80"/>
      <c r="S451" s="80"/>
      <c r="T451" s="80"/>
      <c r="U451" s="80"/>
    </row>
    <row r="452" spans="11:21">
      <c r="K452" s="80"/>
      <c r="L452" s="80"/>
      <c r="M452" s="80"/>
      <c r="N452" s="80"/>
      <c r="O452" s="80"/>
      <c r="P452" s="80"/>
      <c r="Q452" s="80"/>
      <c r="R452" s="80"/>
      <c r="S452" s="80"/>
      <c r="T452" s="80"/>
      <c r="U452" s="80"/>
    </row>
    <row r="453" spans="11:21">
      <c r="K453" s="80"/>
      <c r="L453" s="80"/>
      <c r="M453" s="80"/>
      <c r="N453" s="80"/>
      <c r="O453" s="80"/>
      <c r="P453" s="80"/>
      <c r="Q453" s="80"/>
      <c r="R453" s="80"/>
      <c r="S453" s="80"/>
      <c r="T453" s="80"/>
      <c r="U453" s="80"/>
    </row>
    <row r="454" spans="11:21">
      <c r="K454" s="80"/>
      <c r="L454" s="80"/>
      <c r="M454" s="80"/>
      <c r="N454" s="80"/>
      <c r="O454" s="80"/>
      <c r="P454" s="80"/>
      <c r="Q454" s="80"/>
      <c r="R454" s="80"/>
      <c r="S454" s="80"/>
      <c r="T454" s="80"/>
      <c r="U454" s="80"/>
    </row>
    <row r="455" spans="11:21">
      <c r="K455" s="80"/>
      <c r="L455" s="80"/>
      <c r="M455" s="80"/>
      <c r="N455" s="80"/>
      <c r="O455" s="80"/>
      <c r="P455" s="80"/>
      <c r="Q455" s="80"/>
      <c r="R455" s="80"/>
      <c r="S455" s="80"/>
      <c r="T455" s="80"/>
      <c r="U455" s="80"/>
    </row>
    <row r="456" spans="11:21">
      <c r="K456" s="80"/>
      <c r="L456" s="80"/>
      <c r="M456" s="80"/>
      <c r="N456" s="80"/>
      <c r="O456" s="80"/>
      <c r="P456" s="80"/>
      <c r="Q456" s="80"/>
      <c r="R456" s="80"/>
      <c r="S456" s="80"/>
      <c r="T456" s="80"/>
      <c r="U456" s="80"/>
    </row>
    <row r="457" spans="11:21">
      <c r="K457" s="80"/>
      <c r="L457" s="80"/>
      <c r="M457" s="80"/>
      <c r="N457" s="80"/>
      <c r="O457" s="80"/>
      <c r="P457" s="80"/>
      <c r="Q457" s="80"/>
      <c r="R457" s="80"/>
      <c r="S457" s="80"/>
      <c r="T457" s="80"/>
      <c r="U457" s="80"/>
    </row>
    <row r="458" spans="11:21">
      <c r="K458" s="80"/>
      <c r="L458" s="80"/>
      <c r="M458" s="80"/>
      <c r="N458" s="80"/>
      <c r="O458" s="80"/>
      <c r="P458" s="80"/>
      <c r="Q458" s="80"/>
      <c r="R458" s="80"/>
      <c r="S458" s="80"/>
      <c r="T458" s="80"/>
      <c r="U458" s="80"/>
    </row>
    <row r="459" spans="11:21">
      <c r="K459" s="80"/>
      <c r="L459" s="80"/>
      <c r="M459" s="80"/>
      <c r="N459" s="80"/>
      <c r="O459" s="80"/>
      <c r="P459" s="80"/>
      <c r="Q459" s="80"/>
      <c r="R459" s="80"/>
      <c r="S459" s="80"/>
      <c r="T459" s="80"/>
      <c r="U459" s="80"/>
    </row>
    <row r="460" spans="11:21">
      <c r="K460" s="80"/>
      <c r="L460" s="80"/>
      <c r="M460" s="80"/>
      <c r="N460" s="80"/>
      <c r="O460" s="80"/>
      <c r="P460" s="80"/>
      <c r="Q460" s="80"/>
      <c r="R460" s="80"/>
      <c r="S460" s="80"/>
      <c r="T460" s="80"/>
      <c r="U460" s="80"/>
    </row>
    <row r="461" spans="11:21">
      <c r="K461" s="80"/>
      <c r="L461" s="80"/>
      <c r="M461" s="80"/>
      <c r="N461" s="80"/>
      <c r="O461" s="80"/>
      <c r="P461" s="80"/>
      <c r="Q461" s="80"/>
      <c r="R461" s="80"/>
      <c r="S461" s="80"/>
      <c r="T461" s="80"/>
      <c r="U461" s="80"/>
    </row>
    <row r="462" spans="11:21">
      <c r="K462" s="80"/>
      <c r="L462" s="80"/>
      <c r="M462" s="80"/>
      <c r="N462" s="80"/>
      <c r="O462" s="80"/>
      <c r="P462" s="80"/>
      <c r="Q462" s="80"/>
      <c r="R462" s="80"/>
      <c r="S462" s="80"/>
      <c r="T462" s="80"/>
      <c r="U462" s="80"/>
    </row>
    <row r="463" spans="11:21">
      <c r="K463" s="80"/>
      <c r="L463" s="80"/>
      <c r="M463" s="80"/>
      <c r="N463" s="80"/>
      <c r="O463" s="80"/>
      <c r="P463" s="80"/>
      <c r="Q463" s="80"/>
      <c r="R463" s="80"/>
      <c r="S463" s="80"/>
      <c r="T463" s="80"/>
      <c r="U463" s="80"/>
    </row>
    <row r="464" spans="11:21">
      <c r="K464" s="80"/>
      <c r="L464" s="80"/>
      <c r="M464" s="80"/>
      <c r="N464" s="80"/>
      <c r="O464" s="80"/>
      <c r="P464" s="80"/>
      <c r="Q464" s="80"/>
      <c r="R464" s="80"/>
      <c r="S464" s="80"/>
      <c r="T464" s="80"/>
      <c r="U464" s="80"/>
    </row>
    <row r="465" spans="11:21">
      <c r="K465" s="80"/>
      <c r="L465" s="80"/>
      <c r="M465" s="80"/>
      <c r="N465" s="80"/>
      <c r="O465" s="80"/>
      <c r="P465" s="80"/>
      <c r="Q465" s="80"/>
      <c r="R465" s="80"/>
      <c r="S465" s="80"/>
      <c r="T465" s="80"/>
      <c r="U465" s="80"/>
    </row>
    <row r="466" spans="11:21">
      <c r="K466" s="80"/>
      <c r="L466" s="80"/>
      <c r="M466" s="80"/>
      <c r="N466" s="80"/>
      <c r="O466" s="80"/>
      <c r="P466" s="80"/>
      <c r="Q466" s="80"/>
      <c r="R466" s="80"/>
      <c r="S466" s="80"/>
      <c r="T466" s="80"/>
      <c r="U466" s="80"/>
    </row>
    <row r="467" spans="11:21">
      <c r="K467" s="80"/>
      <c r="L467" s="80"/>
      <c r="M467" s="80"/>
      <c r="N467" s="80"/>
      <c r="O467" s="80"/>
      <c r="P467" s="80"/>
      <c r="Q467" s="80"/>
      <c r="R467" s="80"/>
      <c r="S467" s="80"/>
      <c r="T467" s="80"/>
      <c r="U467" s="80"/>
    </row>
    <row r="468" spans="11:21">
      <c r="K468" s="80"/>
      <c r="L468" s="80"/>
      <c r="M468" s="80"/>
      <c r="N468" s="80"/>
      <c r="O468" s="80"/>
      <c r="P468" s="80"/>
      <c r="Q468" s="80"/>
      <c r="R468" s="80"/>
      <c r="S468" s="80"/>
      <c r="T468" s="80"/>
      <c r="U468" s="80"/>
    </row>
    <row r="469" spans="11:21">
      <c r="K469" s="80"/>
      <c r="L469" s="80"/>
      <c r="M469" s="80"/>
      <c r="N469" s="80"/>
      <c r="O469" s="80"/>
      <c r="P469" s="80"/>
      <c r="Q469" s="80"/>
      <c r="R469" s="80"/>
      <c r="S469" s="80"/>
      <c r="T469" s="80"/>
      <c r="U469" s="80"/>
    </row>
    <row r="470" spans="11:21">
      <c r="K470" s="80"/>
      <c r="L470" s="80"/>
      <c r="M470" s="80"/>
      <c r="N470" s="80"/>
      <c r="O470" s="80"/>
      <c r="P470" s="80"/>
      <c r="Q470" s="80"/>
      <c r="R470" s="80"/>
      <c r="S470" s="80"/>
      <c r="T470" s="80"/>
      <c r="U470" s="80"/>
    </row>
    <row r="471" spans="11:21">
      <c r="K471" s="80"/>
      <c r="L471" s="80"/>
      <c r="M471" s="80"/>
      <c r="N471" s="80"/>
      <c r="O471" s="80"/>
      <c r="P471" s="80"/>
      <c r="Q471" s="80"/>
      <c r="R471" s="80"/>
      <c r="S471" s="80"/>
      <c r="T471" s="80"/>
      <c r="U471" s="80"/>
    </row>
    <row r="472" spans="11:21">
      <c r="K472" s="80"/>
      <c r="L472" s="80"/>
      <c r="M472" s="80"/>
      <c r="N472" s="80"/>
      <c r="O472" s="80"/>
      <c r="P472" s="80"/>
      <c r="Q472" s="80"/>
      <c r="R472" s="80"/>
      <c r="S472" s="80"/>
      <c r="T472" s="80"/>
      <c r="U472" s="80"/>
    </row>
    <row r="473" spans="11:21">
      <c r="K473" s="80"/>
      <c r="L473" s="80"/>
      <c r="M473" s="80"/>
      <c r="N473" s="80"/>
      <c r="O473" s="80"/>
      <c r="P473" s="80"/>
      <c r="Q473" s="80"/>
      <c r="R473" s="80"/>
      <c r="S473" s="80"/>
      <c r="T473" s="80"/>
      <c r="U473" s="80"/>
    </row>
    <row r="474" spans="11:21">
      <c r="K474" s="80"/>
      <c r="L474" s="80"/>
      <c r="M474" s="80"/>
      <c r="N474" s="80"/>
      <c r="O474" s="80"/>
      <c r="P474" s="80"/>
      <c r="Q474" s="80"/>
      <c r="R474" s="80"/>
      <c r="S474" s="80"/>
      <c r="T474" s="80"/>
      <c r="U474" s="80"/>
    </row>
    <row r="475" spans="11:21">
      <c r="K475" s="80"/>
      <c r="L475" s="80"/>
      <c r="M475" s="80"/>
      <c r="N475" s="80"/>
      <c r="O475" s="80"/>
      <c r="P475" s="80"/>
      <c r="Q475" s="80"/>
      <c r="R475" s="80"/>
      <c r="S475" s="80"/>
      <c r="T475" s="80"/>
      <c r="U475" s="80"/>
    </row>
    <row r="476" spans="11:21">
      <c r="K476" s="80"/>
      <c r="L476" s="80"/>
      <c r="M476" s="80"/>
      <c r="N476" s="80"/>
      <c r="O476" s="80"/>
      <c r="P476" s="80"/>
      <c r="Q476" s="80"/>
      <c r="R476" s="80"/>
      <c r="S476" s="80"/>
      <c r="T476" s="80"/>
      <c r="U476" s="80"/>
    </row>
    <row r="477" spans="11:21">
      <c r="K477" s="80"/>
      <c r="L477" s="80"/>
      <c r="M477" s="80"/>
      <c r="N477" s="80"/>
      <c r="O477" s="80"/>
      <c r="P477" s="80"/>
      <c r="Q477" s="80"/>
      <c r="R477" s="80"/>
      <c r="S477" s="80"/>
      <c r="T477" s="80"/>
      <c r="U477" s="80"/>
    </row>
    <row r="478" spans="11:21">
      <c r="K478" s="80"/>
      <c r="L478" s="80"/>
      <c r="M478" s="80"/>
      <c r="N478" s="80"/>
      <c r="O478" s="80"/>
      <c r="P478" s="80"/>
      <c r="Q478" s="80"/>
      <c r="R478" s="80"/>
      <c r="S478" s="80"/>
      <c r="T478" s="80"/>
      <c r="U478" s="80"/>
    </row>
    <row r="479" spans="11:21">
      <c r="K479" s="80"/>
      <c r="L479" s="80"/>
      <c r="M479" s="80"/>
      <c r="N479" s="80"/>
      <c r="O479" s="80"/>
      <c r="P479" s="80"/>
      <c r="Q479" s="80"/>
      <c r="R479" s="80"/>
      <c r="S479" s="80"/>
      <c r="T479" s="80"/>
      <c r="U479" s="80"/>
    </row>
    <row r="480" spans="11:21">
      <c r="K480" s="80"/>
      <c r="L480" s="80"/>
      <c r="M480" s="80"/>
      <c r="N480" s="80"/>
      <c r="O480" s="80"/>
      <c r="P480" s="80"/>
      <c r="Q480" s="80"/>
      <c r="R480" s="80"/>
      <c r="S480" s="80"/>
      <c r="T480" s="80"/>
      <c r="U480" s="80"/>
    </row>
    <row r="481" spans="11:21">
      <c r="K481" s="80"/>
      <c r="L481" s="80"/>
      <c r="M481" s="80"/>
      <c r="N481" s="80"/>
      <c r="O481" s="80"/>
      <c r="P481" s="80"/>
      <c r="Q481" s="80"/>
      <c r="R481" s="80"/>
      <c r="S481" s="80"/>
      <c r="T481" s="80"/>
      <c r="U481" s="80"/>
    </row>
    <row r="482" spans="11:21">
      <c r="K482" s="80"/>
      <c r="L482" s="80"/>
      <c r="M482" s="80"/>
      <c r="N482" s="80"/>
      <c r="O482" s="80"/>
      <c r="P482" s="80"/>
      <c r="Q482" s="80"/>
      <c r="R482" s="80"/>
      <c r="S482" s="80"/>
      <c r="T482" s="80"/>
      <c r="U482" s="80"/>
    </row>
    <row r="483" spans="11:21">
      <c r="K483" s="80"/>
      <c r="L483" s="80"/>
      <c r="M483" s="80"/>
      <c r="N483" s="80"/>
      <c r="O483" s="80"/>
      <c r="P483" s="80"/>
      <c r="Q483" s="80"/>
      <c r="R483" s="80"/>
      <c r="S483" s="80"/>
      <c r="T483" s="80"/>
      <c r="U483" s="80"/>
    </row>
    <row r="484" spans="11:21">
      <c r="K484" s="80"/>
      <c r="L484" s="80"/>
      <c r="M484" s="80"/>
      <c r="N484" s="80"/>
      <c r="O484" s="80"/>
      <c r="P484" s="80"/>
      <c r="Q484" s="80"/>
      <c r="R484" s="80"/>
      <c r="S484" s="80"/>
      <c r="T484" s="80"/>
      <c r="U484" s="80"/>
    </row>
    <row r="485" spans="11:21">
      <c r="K485" s="80"/>
      <c r="L485" s="80"/>
      <c r="M485" s="80"/>
      <c r="N485" s="80"/>
      <c r="O485" s="80"/>
      <c r="P485" s="80"/>
      <c r="Q485" s="80"/>
      <c r="R485" s="80"/>
      <c r="S485" s="80"/>
      <c r="T485" s="80"/>
      <c r="U485" s="80"/>
    </row>
    <row r="486" spans="11:21">
      <c r="K486" s="80"/>
      <c r="L486" s="80"/>
      <c r="M486" s="80"/>
      <c r="N486" s="80"/>
      <c r="O486" s="80"/>
      <c r="P486" s="80"/>
      <c r="Q486" s="80"/>
      <c r="R486" s="80"/>
      <c r="S486" s="80"/>
      <c r="T486" s="80"/>
      <c r="U486" s="80"/>
    </row>
    <row r="487" spans="11:21">
      <c r="K487" s="80"/>
      <c r="L487" s="80"/>
      <c r="M487" s="80"/>
      <c r="N487" s="80"/>
      <c r="O487" s="80"/>
      <c r="P487" s="80"/>
      <c r="Q487" s="80"/>
      <c r="R487" s="80"/>
      <c r="S487" s="80"/>
      <c r="T487" s="80"/>
      <c r="U487" s="80"/>
    </row>
    <row r="488" spans="11:21">
      <c r="K488" s="80"/>
      <c r="L488" s="80"/>
      <c r="M488" s="80"/>
      <c r="N488" s="80"/>
      <c r="O488" s="80"/>
      <c r="P488" s="80"/>
      <c r="Q488" s="80"/>
      <c r="R488" s="80"/>
      <c r="S488" s="80"/>
      <c r="T488" s="80"/>
      <c r="U488" s="80"/>
    </row>
    <row r="489" spans="11:21">
      <c r="K489" s="80"/>
      <c r="L489" s="80"/>
      <c r="M489" s="80"/>
      <c r="N489" s="80"/>
      <c r="O489" s="80"/>
      <c r="P489" s="80"/>
      <c r="Q489" s="80"/>
      <c r="R489" s="80"/>
      <c r="S489" s="80"/>
      <c r="T489" s="80"/>
      <c r="U489" s="80"/>
    </row>
    <row r="490" spans="11:21">
      <c r="K490" s="80"/>
      <c r="L490" s="80"/>
      <c r="M490" s="80"/>
      <c r="N490" s="80"/>
      <c r="O490" s="80"/>
      <c r="P490" s="80"/>
      <c r="Q490" s="80"/>
      <c r="R490" s="80"/>
      <c r="S490" s="80"/>
      <c r="T490" s="80"/>
      <c r="U490" s="80"/>
    </row>
    <row r="491" spans="11:21">
      <c r="K491" s="80"/>
      <c r="L491" s="80"/>
      <c r="M491" s="80"/>
      <c r="N491" s="80"/>
      <c r="O491" s="80"/>
      <c r="P491" s="80"/>
      <c r="Q491" s="80"/>
      <c r="R491" s="80"/>
      <c r="S491" s="80"/>
      <c r="T491" s="80"/>
      <c r="U491" s="80"/>
    </row>
    <row r="492" spans="11:21">
      <c r="K492" s="80"/>
      <c r="L492" s="80"/>
      <c r="M492" s="80"/>
      <c r="N492" s="80"/>
      <c r="O492" s="80"/>
      <c r="P492" s="80"/>
      <c r="Q492" s="80"/>
      <c r="R492" s="80"/>
      <c r="S492" s="80"/>
      <c r="T492" s="80"/>
      <c r="U492" s="80"/>
    </row>
    <row r="493" spans="11:21">
      <c r="K493" s="80"/>
      <c r="L493" s="80"/>
      <c r="M493" s="80"/>
      <c r="N493" s="80"/>
      <c r="O493" s="80"/>
      <c r="P493" s="80"/>
      <c r="Q493" s="80"/>
      <c r="R493" s="80"/>
      <c r="S493" s="80"/>
      <c r="T493" s="80"/>
      <c r="U493" s="80"/>
    </row>
    <row r="494" spans="11:21">
      <c r="K494" s="80"/>
      <c r="L494" s="80"/>
      <c r="M494" s="80"/>
      <c r="N494" s="80"/>
      <c r="O494" s="80"/>
      <c r="P494" s="80"/>
      <c r="Q494" s="80"/>
      <c r="R494" s="80"/>
      <c r="S494" s="80"/>
      <c r="T494" s="80"/>
      <c r="U494" s="80"/>
    </row>
    <row r="495" spans="11:21">
      <c r="K495" s="80"/>
      <c r="L495" s="80"/>
      <c r="M495" s="80"/>
      <c r="N495" s="80"/>
      <c r="O495" s="80"/>
      <c r="P495" s="80"/>
      <c r="Q495" s="80"/>
      <c r="R495" s="80"/>
      <c r="S495" s="80"/>
      <c r="T495" s="80"/>
      <c r="U495" s="80"/>
    </row>
    <row r="496" spans="11:21">
      <c r="K496" s="80"/>
      <c r="L496" s="80"/>
      <c r="M496" s="80"/>
      <c r="N496" s="80"/>
      <c r="O496" s="80"/>
      <c r="P496" s="80"/>
      <c r="Q496" s="80"/>
      <c r="R496" s="80"/>
      <c r="S496" s="80"/>
      <c r="T496" s="80"/>
      <c r="U496" s="80"/>
    </row>
    <row r="497" spans="11:21">
      <c r="K497" s="80"/>
      <c r="L497" s="80"/>
      <c r="M497" s="80"/>
      <c r="N497" s="80"/>
      <c r="O497" s="80"/>
      <c r="P497" s="80"/>
      <c r="Q497" s="80"/>
      <c r="R497" s="80"/>
      <c r="S497" s="80"/>
      <c r="T497" s="80"/>
      <c r="U497" s="80"/>
    </row>
    <row r="498" spans="11:21">
      <c r="K498" s="80"/>
      <c r="L498" s="80"/>
      <c r="M498" s="80"/>
      <c r="N498" s="80"/>
      <c r="O498" s="80"/>
      <c r="P498" s="80"/>
      <c r="Q498" s="80"/>
      <c r="R498" s="80"/>
      <c r="S498" s="80"/>
      <c r="T498" s="80"/>
      <c r="U498" s="80"/>
    </row>
    <row r="499" spans="11:21">
      <c r="K499" s="80"/>
      <c r="L499" s="80"/>
      <c r="M499" s="80"/>
      <c r="N499" s="80"/>
      <c r="O499" s="80"/>
      <c r="P499" s="80"/>
      <c r="Q499" s="80"/>
      <c r="R499" s="80"/>
      <c r="S499" s="80"/>
      <c r="T499" s="80"/>
      <c r="U499" s="80"/>
    </row>
    <row r="500" spans="11:21">
      <c r="K500" s="80"/>
      <c r="L500" s="80"/>
      <c r="M500" s="80"/>
      <c r="N500" s="80"/>
      <c r="O500" s="80"/>
      <c r="P500" s="80"/>
      <c r="Q500" s="80"/>
      <c r="R500" s="80"/>
      <c r="S500" s="80"/>
      <c r="T500" s="80"/>
      <c r="U500" s="80"/>
    </row>
    <row r="501" spans="11:21">
      <c r="K501" s="80"/>
      <c r="L501" s="80"/>
      <c r="M501" s="80"/>
      <c r="N501" s="80"/>
      <c r="O501" s="80"/>
      <c r="P501" s="80"/>
      <c r="Q501" s="80"/>
      <c r="R501" s="80"/>
      <c r="S501" s="80"/>
      <c r="T501" s="80"/>
      <c r="U501" s="80"/>
    </row>
    <row r="502" spans="11:21">
      <c r="K502" s="80"/>
      <c r="L502" s="80"/>
      <c r="M502" s="80"/>
      <c r="N502" s="80"/>
      <c r="O502" s="80"/>
      <c r="P502" s="80"/>
      <c r="Q502" s="80"/>
      <c r="R502" s="80"/>
      <c r="S502" s="80"/>
      <c r="T502" s="80"/>
      <c r="U502" s="80"/>
    </row>
    <row r="503" spans="11:21">
      <c r="K503" s="80"/>
      <c r="L503" s="80"/>
      <c r="M503" s="80"/>
      <c r="N503" s="80"/>
      <c r="O503" s="80"/>
      <c r="P503" s="80"/>
      <c r="Q503" s="80"/>
      <c r="R503" s="80"/>
      <c r="S503" s="80"/>
      <c r="T503" s="80"/>
      <c r="U503" s="80"/>
    </row>
    <row r="504" spans="11:21">
      <c r="K504" s="80"/>
      <c r="L504" s="80"/>
      <c r="M504" s="80"/>
      <c r="N504" s="80"/>
      <c r="O504" s="80"/>
      <c r="P504" s="80"/>
      <c r="Q504" s="80"/>
      <c r="R504" s="80"/>
      <c r="S504" s="80"/>
      <c r="T504" s="80"/>
      <c r="U504" s="80"/>
    </row>
    <row r="505" spans="11:21">
      <c r="K505" s="80"/>
      <c r="L505" s="80"/>
      <c r="M505" s="80"/>
      <c r="N505" s="80"/>
      <c r="O505" s="80"/>
      <c r="P505" s="80"/>
      <c r="Q505" s="80"/>
      <c r="R505" s="80"/>
      <c r="S505" s="80"/>
      <c r="T505" s="80"/>
      <c r="U505" s="80"/>
    </row>
    <row r="506" spans="11:21">
      <c r="K506" s="80"/>
      <c r="L506" s="80"/>
      <c r="M506" s="80"/>
      <c r="N506" s="80"/>
      <c r="O506" s="80"/>
      <c r="P506" s="80"/>
      <c r="Q506" s="80"/>
      <c r="R506" s="80"/>
      <c r="S506" s="80"/>
      <c r="T506" s="80"/>
      <c r="U506" s="80"/>
    </row>
    <row r="507" spans="11:21">
      <c r="K507" s="80"/>
      <c r="L507" s="80"/>
      <c r="M507" s="80"/>
      <c r="N507" s="80"/>
      <c r="O507" s="80"/>
      <c r="P507" s="80"/>
      <c r="Q507" s="80"/>
      <c r="R507" s="80"/>
      <c r="S507" s="80"/>
      <c r="T507" s="80"/>
      <c r="U507" s="80"/>
    </row>
    <row r="508" spans="11:21">
      <c r="K508" s="80"/>
      <c r="L508" s="80"/>
      <c r="M508" s="80"/>
      <c r="N508" s="80"/>
      <c r="O508" s="80"/>
      <c r="P508" s="80"/>
      <c r="Q508" s="80"/>
      <c r="R508" s="80"/>
      <c r="S508" s="80"/>
      <c r="T508" s="80"/>
      <c r="U508" s="80"/>
    </row>
    <row r="509" spans="11:21">
      <c r="K509" s="80"/>
      <c r="L509" s="80"/>
      <c r="M509" s="80"/>
      <c r="N509" s="80"/>
      <c r="O509" s="80"/>
      <c r="P509" s="80"/>
      <c r="Q509" s="80"/>
      <c r="R509" s="80"/>
      <c r="S509" s="80"/>
      <c r="T509" s="80"/>
      <c r="U509" s="80"/>
    </row>
    <row r="510" spans="11:21">
      <c r="K510" s="80"/>
      <c r="L510" s="80"/>
      <c r="M510" s="80"/>
      <c r="N510" s="80"/>
      <c r="O510" s="80"/>
      <c r="P510" s="80"/>
      <c r="Q510" s="80"/>
      <c r="R510" s="80"/>
      <c r="S510" s="80"/>
      <c r="T510" s="80"/>
      <c r="U510" s="80"/>
    </row>
    <row r="511" spans="11:21">
      <c r="K511" s="80"/>
      <c r="L511" s="80"/>
      <c r="M511" s="80"/>
      <c r="N511" s="80"/>
      <c r="O511" s="80"/>
      <c r="P511" s="80"/>
      <c r="Q511" s="80"/>
      <c r="R511" s="80"/>
      <c r="S511" s="80"/>
      <c r="T511" s="80"/>
      <c r="U511" s="80"/>
    </row>
    <row r="512" spans="11:21">
      <c r="K512" s="80"/>
      <c r="L512" s="80"/>
      <c r="M512" s="80"/>
      <c r="N512" s="80"/>
      <c r="O512" s="80"/>
      <c r="P512" s="80"/>
      <c r="Q512" s="80"/>
      <c r="R512" s="80"/>
      <c r="S512" s="80"/>
      <c r="T512" s="80"/>
      <c r="U512" s="80"/>
    </row>
    <row r="513" spans="11:21">
      <c r="K513" s="80"/>
      <c r="L513" s="80"/>
      <c r="M513" s="80"/>
      <c r="N513" s="80"/>
      <c r="O513" s="80"/>
      <c r="P513" s="80"/>
      <c r="Q513" s="80"/>
      <c r="R513" s="80"/>
      <c r="S513" s="80"/>
      <c r="T513" s="80"/>
      <c r="U513" s="80"/>
    </row>
    <row r="514" spans="11:21">
      <c r="K514" s="80"/>
      <c r="L514" s="80"/>
      <c r="M514" s="80"/>
      <c r="N514" s="80"/>
      <c r="O514" s="80"/>
      <c r="P514" s="80"/>
      <c r="Q514" s="80"/>
      <c r="R514" s="80"/>
      <c r="S514" s="80"/>
      <c r="T514" s="80"/>
      <c r="U514" s="80"/>
    </row>
    <row r="515" spans="11:21">
      <c r="K515" s="80"/>
      <c r="L515" s="80"/>
      <c r="M515" s="80"/>
      <c r="N515" s="80"/>
      <c r="O515" s="80"/>
      <c r="P515" s="80"/>
      <c r="Q515" s="80"/>
      <c r="R515" s="80"/>
      <c r="S515" s="80"/>
      <c r="T515" s="80"/>
      <c r="U515" s="80"/>
    </row>
    <row r="516" spans="11:21">
      <c r="K516" s="80"/>
      <c r="L516" s="80"/>
      <c r="M516" s="80"/>
      <c r="N516" s="80"/>
      <c r="O516" s="80"/>
      <c r="P516" s="80"/>
      <c r="Q516" s="80"/>
      <c r="R516" s="80"/>
      <c r="S516" s="80"/>
      <c r="T516" s="80"/>
      <c r="U516" s="80"/>
    </row>
    <row r="517" spans="11:21">
      <c r="K517" s="80"/>
      <c r="L517" s="80"/>
      <c r="M517" s="80"/>
      <c r="N517" s="80"/>
      <c r="O517" s="80"/>
      <c r="P517" s="80"/>
      <c r="Q517" s="80"/>
      <c r="R517" s="80"/>
      <c r="S517" s="80"/>
      <c r="T517" s="80"/>
      <c r="U517" s="80"/>
    </row>
    <row r="518" spans="11:21">
      <c r="K518" s="80"/>
      <c r="L518" s="80"/>
      <c r="M518" s="80"/>
      <c r="N518" s="80"/>
      <c r="O518" s="80"/>
      <c r="P518" s="80"/>
      <c r="Q518" s="80"/>
      <c r="R518" s="80"/>
      <c r="S518" s="80"/>
      <c r="T518" s="80"/>
      <c r="U518" s="80"/>
    </row>
    <row r="519" spans="11:21">
      <c r="K519" s="80"/>
      <c r="L519" s="80"/>
      <c r="M519" s="80"/>
      <c r="N519" s="80"/>
      <c r="O519" s="80"/>
      <c r="P519" s="80"/>
      <c r="Q519" s="80"/>
      <c r="R519" s="80"/>
      <c r="S519" s="80"/>
      <c r="T519" s="80"/>
      <c r="U519" s="80"/>
    </row>
    <row r="520" spans="11:21">
      <c r="K520" s="80"/>
      <c r="L520" s="80"/>
      <c r="M520" s="80"/>
      <c r="N520" s="80"/>
      <c r="O520" s="80"/>
      <c r="P520" s="80"/>
      <c r="Q520" s="80"/>
      <c r="R520" s="80"/>
      <c r="S520" s="80"/>
      <c r="T520" s="80"/>
      <c r="U520" s="80"/>
    </row>
    <row r="521" spans="11:21">
      <c r="K521" s="80"/>
      <c r="L521" s="80"/>
      <c r="M521" s="80"/>
      <c r="N521" s="80"/>
      <c r="O521" s="80"/>
      <c r="P521" s="80"/>
      <c r="Q521" s="80"/>
      <c r="R521" s="80"/>
      <c r="S521" s="80"/>
      <c r="T521" s="80"/>
      <c r="U521" s="80"/>
    </row>
    <row r="522" spans="11:21">
      <c r="K522" s="80"/>
      <c r="L522" s="80"/>
      <c r="M522" s="80"/>
      <c r="N522" s="80"/>
      <c r="O522" s="80"/>
      <c r="P522" s="80"/>
      <c r="Q522" s="80"/>
      <c r="R522" s="80"/>
      <c r="S522" s="80"/>
      <c r="T522" s="80"/>
      <c r="U522" s="80"/>
    </row>
    <row r="523" spans="11:21">
      <c r="K523" s="80"/>
      <c r="L523" s="80"/>
      <c r="M523" s="80"/>
      <c r="N523" s="80"/>
      <c r="O523" s="80"/>
      <c r="P523" s="80"/>
      <c r="Q523" s="80"/>
      <c r="R523" s="80"/>
      <c r="S523" s="80"/>
      <c r="T523" s="80"/>
      <c r="U523" s="80"/>
    </row>
    <row r="524" spans="11:21">
      <c r="K524" s="80"/>
      <c r="L524" s="80"/>
      <c r="M524" s="80"/>
      <c r="N524" s="80"/>
      <c r="O524" s="80"/>
      <c r="P524" s="80"/>
      <c r="Q524" s="80"/>
      <c r="R524" s="80"/>
      <c r="S524" s="80"/>
      <c r="T524" s="80"/>
      <c r="U524" s="80"/>
    </row>
    <row r="525" spans="11:21">
      <c r="K525" s="80"/>
      <c r="L525" s="80"/>
      <c r="M525" s="80"/>
      <c r="N525" s="80"/>
      <c r="O525" s="80"/>
      <c r="P525" s="80"/>
      <c r="Q525" s="80"/>
      <c r="R525" s="80"/>
      <c r="S525" s="80"/>
      <c r="T525" s="80"/>
      <c r="U525" s="80"/>
    </row>
    <row r="526" spans="11:21">
      <c r="K526" s="80"/>
      <c r="L526" s="80"/>
      <c r="M526" s="80"/>
      <c r="N526" s="80"/>
      <c r="O526" s="80"/>
      <c r="P526" s="80"/>
      <c r="Q526" s="80"/>
      <c r="R526" s="80"/>
      <c r="S526" s="80"/>
      <c r="T526" s="80"/>
      <c r="U526" s="80"/>
    </row>
    <row r="527" spans="11:21">
      <c r="K527" s="80"/>
      <c r="L527" s="80"/>
      <c r="M527" s="80"/>
      <c r="N527" s="80"/>
      <c r="O527" s="80"/>
      <c r="P527" s="80"/>
      <c r="Q527" s="80"/>
      <c r="R527" s="80"/>
      <c r="S527" s="80"/>
      <c r="T527" s="80"/>
      <c r="U527" s="80"/>
    </row>
    <row r="528" spans="11:21">
      <c r="K528" s="80"/>
      <c r="L528" s="80"/>
      <c r="M528" s="80"/>
      <c r="N528" s="80"/>
      <c r="O528" s="80"/>
      <c r="P528" s="80"/>
      <c r="Q528" s="80"/>
      <c r="R528" s="80"/>
      <c r="S528" s="80"/>
      <c r="T528" s="80"/>
      <c r="U528" s="80"/>
    </row>
    <row r="529" spans="11:21">
      <c r="K529" s="80"/>
      <c r="L529" s="80"/>
      <c r="M529" s="80"/>
      <c r="N529" s="80"/>
      <c r="O529" s="80"/>
      <c r="P529" s="80"/>
      <c r="Q529" s="80"/>
      <c r="R529" s="80"/>
      <c r="S529" s="80"/>
      <c r="T529" s="80"/>
      <c r="U529" s="80"/>
    </row>
    <row r="530" spans="11:21">
      <c r="K530" s="80"/>
      <c r="L530" s="80"/>
      <c r="M530" s="80"/>
      <c r="N530" s="80"/>
      <c r="O530" s="80"/>
      <c r="P530" s="80"/>
      <c r="Q530" s="80"/>
      <c r="R530" s="80"/>
      <c r="S530" s="80"/>
      <c r="T530" s="80"/>
      <c r="U530" s="80"/>
    </row>
    <row r="531" spans="11:21">
      <c r="K531" s="80"/>
      <c r="L531" s="80"/>
      <c r="M531" s="80"/>
      <c r="N531" s="80"/>
      <c r="O531" s="80"/>
      <c r="P531" s="80"/>
      <c r="Q531" s="80"/>
      <c r="R531" s="80"/>
      <c r="S531" s="80"/>
      <c r="T531" s="80"/>
      <c r="U531" s="80"/>
    </row>
    <row r="532" spans="11:21">
      <c r="K532" s="80"/>
      <c r="L532" s="80"/>
      <c r="M532" s="80"/>
      <c r="N532" s="80"/>
      <c r="O532" s="80"/>
      <c r="P532" s="80"/>
      <c r="Q532" s="80"/>
      <c r="R532" s="80"/>
      <c r="S532" s="80"/>
      <c r="T532" s="80"/>
      <c r="U532" s="80"/>
    </row>
    <row r="533" spans="11:21">
      <c r="K533" s="80"/>
      <c r="L533" s="80"/>
      <c r="M533" s="80"/>
      <c r="N533" s="80"/>
      <c r="O533" s="80"/>
      <c r="P533" s="80"/>
      <c r="Q533" s="80"/>
      <c r="R533" s="80"/>
      <c r="S533" s="80"/>
      <c r="T533" s="80"/>
      <c r="U533" s="80"/>
    </row>
    <row r="534" spans="11:21">
      <c r="K534" s="80"/>
      <c r="L534" s="80"/>
      <c r="M534" s="80"/>
      <c r="N534" s="80"/>
      <c r="O534" s="80"/>
      <c r="P534" s="80"/>
      <c r="Q534" s="80"/>
      <c r="R534" s="80"/>
      <c r="S534" s="80"/>
      <c r="T534" s="80"/>
      <c r="U534" s="80"/>
    </row>
    <row r="535" spans="11:21">
      <c r="K535" s="80"/>
      <c r="L535" s="80"/>
      <c r="M535" s="80"/>
      <c r="N535" s="80"/>
      <c r="O535" s="80"/>
      <c r="P535" s="80"/>
      <c r="Q535" s="80"/>
      <c r="R535" s="80"/>
      <c r="S535" s="80"/>
      <c r="T535" s="80"/>
      <c r="U535" s="80"/>
    </row>
    <row r="536" spans="11:21">
      <c r="K536" s="80"/>
      <c r="L536" s="80"/>
      <c r="M536" s="80"/>
      <c r="N536" s="80"/>
      <c r="O536" s="80"/>
      <c r="P536" s="80"/>
      <c r="Q536" s="80"/>
      <c r="R536" s="80"/>
      <c r="S536" s="80"/>
      <c r="T536" s="80"/>
      <c r="U536" s="80"/>
    </row>
    <row r="537" spans="11:21">
      <c r="K537" s="80"/>
      <c r="L537" s="80"/>
      <c r="M537" s="80"/>
      <c r="N537" s="80"/>
      <c r="O537" s="80"/>
      <c r="P537" s="80"/>
      <c r="Q537" s="80"/>
      <c r="R537" s="80"/>
      <c r="S537" s="80"/>
      <c r="T537" s="80"/>
      <c r="U537" s="80"/>
    </row>
    <row r="538" spans="11:21">
      <c r="K538" s="80"/>
      <c r="L538" s="80"/>
      <c r="M538" s="80"/>
      <c r="N538" s="80"/>
      <c r="O538" s="80"/>
      <c r="P538" s="80"/>
      <c r="Q538" s="80"/>
      <c r="R538" s="80"/>
      <c r="S538" s="80"/>
      <c r="T538" s="80"/>
      <c r="U538" s="80"/>
    </row>
    <row r="539" spans="11:21">
      <c r="K539" s="80"/>
      <c r="L539" s="80"/>
      <c r="M539" s="80"/>
      <c r="N539" s="80"/>
      <c r="O539" s="80"/>
      <c r="P539" s="80"/>
      <c r="Q539" s="80"/>
      <c r="R539" s="80"/>
      <c r="S539" s="80"/>
      <c r="T539" s="80"/>
      <c r="U539" s="80"/>
    </row>
    <row r="540" spans="11:21">
      <c r="K540" s="80"/>
      <c r="L540" s="80"/>
      <c r="M540" s="80"/>
      <c r="N540" s="80"/>
      <c r="O540" s="80"/>
      <c r="P540" s="80"/>
      <c r="Q540" s="80"/>
      <c r="R540" s="80"/>
      <c r="S540" s="80"/>
      <c r="T540" s="80"/>
      <c r="U540" s="80"/>
    </row>
    <row r="541" spans="11:21">
      <c r="K541" s="80"/>
      <c r="L541" s="80"/>
      <c r="M541" s="80"/>
      <c r="N541" s="80"/>
      <c r="O541" s="80"/>
      <c r="P541" s="80"/>
      <c r="Q541" s="80"/>
      <c r="R541" s="80"/>
      <c r="S541" s="80"/>
      <c r="T541" s="80"/>
      <c r="U541" s="80"/>
    </row>
    <row r="542" spans="11:21">
      <c r="K542" s="80"/>
      <c r="L542" s="80"/>
      <c r="M542" s="80"/>
      <c r="N542" s="80"/>
      <c r="O542" s="80"/>
      <c r="P542" s="80"/>
      <c r="Q542" s="80"/>
      <c r="R542" s="80"/>
      <c r="S542" s="80"/>
      <c r="T542" s="80"/>
      <c r="U542" s="80"/>
    </row>
    <row r="543" spans="11:21">
      <c r="K543" s="80"/>
      <c r="L543" s="80"/>
      <c r="M543" s="80"/>
      <c r="N543" s="80"/>
      <c r="O543" s="80"/>
      <c r="P543" s="80"/>
      <c r="Q543" s="80"/>
      <c r="R543" s="80"/>
      <c r="S543" s="80"/>
      <c r="T543" s="80"/>
      <c r="U543" s="80"/>
    </row>
    <row r="544" spans="11:21">
      <c r="K544" s="80"/>
      <c r="L544" s="80"/>
      <c r="M544" s="80"/>
      <c r="N544" s="80"/>
      <c r="O544" s="80"/>
      <c r="P544" s="80"/>
      <c r="Q544" s="80"/>
      <c r="R544" s="80"/>
      <c r="S544" s="80"/>
      <c r="T544" s="80"/>
      <c r="U544" s="80"/>
    </row>
    <row r="545" spans="11:21">
      <c r="K545" s="80"/>
      <c r="L545" s="80"/>
      <c r="M545" s="80"/>
      <c r="N545" s="80"/>
      <c r="O545" s="80"/>
      <c r="P545" s="80"/>
      <c r="Q545" s="80"/>
      <c r="R545" s="80"/>
      <c r="S545" s="80"/>
      <c r="T545" s="80"/>
      <c r="U545" s="80"/>
    </row>
    <row r="546" spans="11:21">
      <c r="K546" s="80"/>
      <c r="L546" s="80"/>
      <c r="M546" s="80"/>
      <c r="N546" s="80"/>
      <c r="O546" s="80"/>
      <c r="P546" s="80"/>
      <c r="Q546" s="80"/>
      <c r="R546" s="80"/>
      <c r="S546" s="80"/>
      <c r="T546" s="80"/>
      <c r="U546" s="80"/>
    </row>
    <row r="547" spans="11:21">
      <c r="K547" s="80"/>
      <c r="L547" s="80"/>
      <c r="M547" s="80"/>
      <c r="N547" s="80"/>
      <c r="O547" s="80"/>
      <c r="P547" s="80"/>
      <c r="Q547" s="80"/>
      <c r="R547" s="80"/>
      <c r="S547" s="80"/>
      <c r="T547" s="80"/>
      <c r="U547" s="80"/>
    </row>
    <row r="548" spans="11:21">
      <c r="K548" s="80"/>
      <c r="L548" s="80"/>
      <c r="M548" s="80"/>
      <c r="N548" s="80"/>
      <c r="O548" s="80"/>
      <c r="P548" s="80"/>
      <c r="Q548" s="80"/>
      <c r="R548" s="80"/>
      <c r="S548" s="80"/>
      <c r="T548" s="80"/>
      <c r="U548" s="80"/>
    </row>
    <row r="549" spans="11:21">
      <c r="K549" s="80"/>
      <c r="L549" s="80"/>
      <c r="M549" s="80"/>
      <c r="N549" s="80"/>
      <c r="O549" s="80"/>
      <c r="P549" s="80"/>
      <c r="Q549" s="80"/>
      <c r="R549" s="80"/>
      <c r="S549" s="80"/>
      <c r="T549" s="80"/>
      <c r="U549" s="80"/>
    </row>
    <row r="550" spans="11:21">
      <c r="K550" s="80"/>
      <c r="L550" s="80"/>
      <c r="M550" s="80"/>
      <c r="N550" s="80"/>
      <c r="O550" s="80"/>
      <c r="P550" s="80"/>
      <c r="Q550" s="80"/>
      <c r="R550" s="80"/>
      <c r="S550" s="80"/>
      <c r="T550" s="80"/>
      <c r="U550" s="80"/>
    </row>
    <row r="551" spans="11:21">
      <c r="K551" s="80"/>
      <c r="L551" s="80"/>
      <c r="M551" s="80"/>
      <c r="N551" s="80"/>
      <c r="O551" s="80"/>
      <c r="P551" s="80"/>
      <c r="Q551" s="80"/>
      <c r="R551" s="80"/>
      <c r="S551" s="80"/>
      <c r="T551" s="80"/>
      <c r="U551" s="80"/>
    </row>
    <row r="552" spans="11:21">
      <c r="K552" s="80"/>
      <c r="L552" s="80"/>
      <c r="M552" s="80"/>
      <c r="N552" s="80"/>
      <c r="O552" s="80"/>
      <c r="P552" s="80"/>
      <c r="Q552" s="80"/>
      <c r="R552" s="80"/>
      <c r="S552" s="80"/>
      <c r="T552" s="80"/>
      <c r="U552" s="80"/>
    </row>
    <row r="553" spans="11:21">
      <c r="K553" s="80"/>
      <c r="L553" s="80"/>
      <c r="M553" s="80"/>
      <c r="N553" s="80"/>
      <c r="O553" s="80"/>
      <c r="P553" s="80"/>
      <c r="Q553" s="80"/>
      <c r="R553" s="80"/>
      <c r="S553" s="80"/>
      <c r="T553" s="80"/>
      <c r="U553" s="80"/>
    </row>
    <row r="554" spans="11:21">
      <c r="K554" s="80"/>
      <c r="L554" s="80"/>
      <c r="M554" s="80"/>
      <c r="N554" s="80"/>
      <c r="O554" s="80"/>
      <c r="P554" s="80"/>
      <c r="Q554" s="80"/>
      <c r="R554" s="80"/>
      <c r="S554" s="80"/>
      <c r="T554" s="80"/>
      <c r="U554" s="80"/>
    </row>
    <row r="555" spans="11:21">
      <c r="K555" s="80"/>
      <c r="L555" s="80"/>
      <c r="M555" s="80"/>
      <c r="N555" s="80"/>
      <c r="O555" s="80"/>
      <c r="P555" s="80"/>
      <c r="Q555" s="80"/>
      <c r="R555" s="80"/>
      <c r="S555" s="80"/>
      <c r="T555" s="80"/>
      <c r="U555" s="80"/>
    </row>
    <row r="556" spans="11:21">
      <c r="K556" s="80"/>
      <c r="L556" s="80"/>
      <c r="M556" s="80"/>
      <c r="N556" s="80"/>
      <c r="O556" s="80"/>
      <c r="P556" s="80"/>
      <c r="Q556" s="80"/>
      <c r="R556" s="80"/>
      <c r="S556" s="80"/>
      <c r="T556" s="80"/>
      <c r="U556" s="80"/>
    </row>
    <row r="557" spans="11:21">
      <c r="K557" s="80"/>
      <c r="L557" s="80"/>
      <c r="M557" s="80"/>
      <c r="N557" s="80"/>
      <c r="O557" s="80"/>
      <c r="P557" s="80"/>
      <c r="Q557" s="80"/>
      <c r="R557" s="80"/>
      <c r="S557" s="80"/>
      <c r="T557" s="80"/>
      <c r="U557" s="80"/>
    </row>
    <row r="558" spans="11:21">
      <c r="K558" s="80"/>
      <c r="L558" s="80"/>
      <c r="M558" s="80"/>
      <c r="N558" s="80"/>
      <c r="O558" s="80"/>
      <c r="P558" s="80"/>
      <c r="Q558" s="80"/>
      <c r="R558" s="80"/>
      <c r="S558" s="80"/>
      <c r="T558" s="80"/>
      <c r="U558" s="80"/>
    </row>
    <row r="559" spans="11:21">
      <c r="K559" s="80"/>
      <c r="L559" s="80"/>
      <c r="M559" s="80"/>
      <c r="N559" s="80"/>
      <c r="O559" s="80"/>
      <c r="P559" s="80"/>
      <c r="Q559" s="80"/>
      <c r="R559" s="80"/>
      <c r="S559" s="80"/>
      <c r="T559" s="80"/>
      <c r="U559" s="80"/>
    </row>
    <row r="560" spans="11:21">
      <c r="K560" s="80"/>
      <c r="L560" s="80"/>
      <c r="M560" s="80"/>
      <c r="N560" s="80"/>
      <c r="O560" s="80"/>
      <c r="P560" s="80"/>
      <c r="Q560" s="80"/>
      <c r="R560" s="80"/>
      <c r="S560" s="80"/>
      <c r="T560" s="80"/>
      <c r="U560" s="80"/>
    </row>
    <row r="561" spans="11:21">
      <c r="K561" s="80"/>
      <c r="L561" s="80"/>
      <c r="M561" s="80"/>
      <c r="N561" s="80"/>
      <c r="O561" s="80"/>
      <c r="P561" s="80"/>
      <c r="Q561" s="80"/>
      <c r="R561" s="80"/>
      <c r="S561" s="80"/>
      <c r="T561" s="80"/>
      <c r="U561" s="80"/>
    </row>
    <row r="562" spans="11:21">
      <c r="K562" s="80"/>
      <c r="L562" s="80"/>
      <c r="M562" s="80"/>
      <c r="N562" s="80"/>
      <c r="O562" s="80"/>
      <c r="P562" s="80"/>
      <c r="Q562" s="80"/>
      <c r="R562" s="80"/>
      <c r="S562" s="80"/>
      <c r="T562" s="80"/>
      <c r="U562" s="80"/>
    </row>
    <row r="563" spans="11:21">
      <c r="K563" s="80"/>
      <c r="L563" s="80"/>
      <c r="M563" s="80"/>
      <c r="N563" s="80"/>
      <c r="O563" s="80"/>
      <c r="P563" s="80"/>
      <c r="Q563" s="80"/>
      <c r="R563" s="80"/>
      <c r="S563" s="80"/>
      <c r="T563" s="80"/>
      <c r="U563" s="80"/>
    </row>
    <row r="564" spans="11:21">
      <c r="K564" s="80"/>
      <c r="L564" s="80"/>
      <c r="M564" s="80"/>
      <c r="N564" s="80"/>
      <c r="O564" s="80"/>
      <c r="P564" s="80"/>
      <c r="Q564" s="80"/>
      <c r="R564" s="80"/>
      <c r="S564" s="80"/>
      <c r="T564" s="80"/>
      <c r="U564" s="80"/>
    </row>
    <row r="565" spans="11:21">
      <c r="K565" s="80"/>
      <c r="L565" s="80"/>
      <c r="M565" s="80"/>
      <c r="N565" s="80"/>
      <c r="O565" s="80"/>
      <c r="P565" s="80"/>
      <c r="Q565" s="80"/>
      <c r="R565" s="80"/>
      <c r="S565" s="80"/>
      <c r="T565" s="80"/>
      <c r="U565" s="80"/>
    </row>
    <row r="566" spans="11:21">
      <c r="K566" s="80"/>
      <c r="L566" s="80"/>
      <c r="M566" s="80"/>
      <c r="N566" s="80"/>
      <c r="O566" s="80"/>
      <c r="P566" s="80"/>
      <c r="Q566" s="80"/>
      <c r="R566" s="80"/>
      <c r="S566" s="80"/>
      <c r="T566" s="80"/>
      <c r="U566" s="80"/>
    </row>
    <row r="567" spans="11:21">
      <c r="K567" s="80"/>
      <c r="L567" s="80"/>
      <c r="M567" s="80"/>
      <c r="N567" s="80"/>
      <c r="O567" s="80"/>
      <c r="P567" s="80"/>
      <c r="Q567" s="80"/>
      <c r="R567" s="80"/>
      <c r="S567" s="80"/>
      <c r="T567" s="80"/>
      <c r="U567" s="80"/>
    </row>
    <row r="568" spans="11:21">
      <c r="K568" s="80"/>
      <c r="L568" s="80"/>
      <c r="M568" s="80"/>
      <c r="N568" s="80"/>
      <c r="O568" s="80"/>
      <c r="P568" s="80"/>
      <c r="Q568" s="80"/>
      <c r="R568" s="80"/>
      <c r="S568" s="80"/>
      <c r="T568" s="80"/>
      <c r="U568" s="80"/>
    </row>
    <row r="569" spans="11:21">
      <c r="K569" s="80"/>
      <c r="L569" s="80"/>
      <c r="M569" s="80"/>
      <c r="N569" s="80"/>
      <c r="O569" s="80"/>
      <c r="P569" s="80"/>
      <c r="Q569" s="80"/>
      <c r="R569" s="80"/>
      <c r="S569" s="80"/>
      <c r="T569" s="80"/>
      <c r="U569" s="80"/>
    </row>
    <row r="570" spans="11:21">
      <c r="K570" s="80"/>
      <c r="L570" s="80"/>
      <c r="M570" s="80"/>
      <c r="N570" s="80"/>
      <c r="O570" s="80"/>
      <c r="P570" s="80"/>
      <c r="Q570" s="80"/>
      <c r="R570" s="80"/>
      <c r="S570" s="80"/>
      <c r="T570" s="80"/>
      <c r="U570" s="80"/>
    </row>
    <row r="571" spans="11:21">
      <c r="K571" s="80"/>
      <c r="L571" s="80"/>
      <c r="M571" s="80"/>
      <c r="N571" s="80"/>
      <c r="O571" s="80"/>
      <c r="P571" s="80"/>
      <c r="Q571" s="80"/>
      <c r="R571" s="80"/>
      <c r="S571" s="80"/>
      <c r="T571" s="80"/>
      <c r="U571" s="80"/>
    </row>
    <row r="572" spans="11:21">
      <c r="K572" s="80"/>
      <c r="L572" s="80"/>
      <c r="M572" s="80"/>
      <c r="N572" s="80"/>
      <c r="O572" s="80"/>
      <c r="P572" s="80"/>
      <c r="Q572" s="80"/>
      <c r="R572" s="80"/>
      <c r="S572" s="80"/>
      <c r="T572" s="80"/>
      <c r="U572" s="80"/>
    </row>
    <row r="573" spans="11:21">
      <c r="K573" s="80"/>
      <c r="L573" s="80"/>
      <c r="M573" s="80"/>
      <c r="N573" s="80"/>
      <c r="O573" s="80"/>
      <c r="P573" s="80"/>
      <c r="Q573" s="80"/>
      <c r="R573" s="80"/>
      <c r="S573" s="80"/>
      <c r="T573" s="80"/>
      <c r="U573" s="80"/>
    </row>
    <row r="574" spans="11:21">
      <c r="K574" s="80"/>
      <c r="L574" s="80"/>
      <c r="M574" s="80"/>
      <c r="N574" s="80"/>
      <c r="O574" s="80"/>
      <c r="P574" s="80"/>
      <c r="Q574" s="80"/>
      <c r="R574" s="80"/>
      <c r="S574" s="80"/>
      <c r="T574" s="80"/>
      <c r="U574" s="80"/>
    </row>
    <row r="575" spans="11:21">
      <c r="K575" s="80"/>
      <c r="L575" s="80"/>
      <c r="M575" s="80"/>
      <c r="N575" s="80"/>
      <c r="O575" s="80"/>
      <c r="P575" s="80"/>
      <c r="Q575" s="80"/>
      <c r="R575" s="80"/>
      <c r="S575" s="80"/>
      <c r="T575" s="80"/>
      <c r="U575" s="80"/>
    </row>
    <row r="576" spans="11:21">
      <c r="K576" s="80"/>
      <c r="L576" s="80"/>
      <c r="M576" s="80"/>
      <c r="N576" s="80"/>
      <c r="O576" s="80"/>
      <c r="P576" s="80"/>
      <c r="Q576" s="80"/>
      <c r="R576" s="80"/>
      <c r="S576" s="80"/>
      <c r="T576" s="80"/>
      <c r="U576" s="80"/>
    </row>
    <row r="577" spans="11:21">
      <c r="K577" s="80"/>
      <c r="L577" s="80"/>
      <c r="M577" s="80"/>
      <c r="N577" s="80"/>
      <c r="O577" s="80"/>
      <c r="P577" s="80"/>
      <c r="Q577" s="80"/>
      <c r="R577" s="80"/>
      <c r="S577" s="80"/>
      <c r="T577" s="80"/>
      <c r="U577" s="80"/>
    </row>
    <row r="578" spans="11:21">
      <c r="K578" s="80"/>
      <c r="L578" s="80"/>
      <c r="M578" s="80"/>
      <c r="N578" s="80"/>
      <c r="O578" s="80"/>
      <c r="P578" s="80"/>
      <c r="Q578" s="80"/>
      <c r="R578" s="80"/>
      <c r="S578" s="80"/>
      <c r="T578" s="80"/>
      <c r="U578" s="80"/>
    </row>
    <row r="579" spans="11:21">
      <c r="K579" s="80"/>
      <c r="L579" s="80"/>
      <c r="M579" s="80"/>
      <c r="N579" s="80"/>
      <c r="O579" s="80"/>
      <c r="P579" s="80"/>
      <c r="Q579" s="80"/>
      <c r="R579" s="80"/>
      <c r="S579" s="80"/>
      <c r="T579" s="80"/>
      <c r="U579" s="80"/>
    </row>
    <row r="580" spans="11:21">
      <c r="K580" s="80"/>
      <c r="L580" s="80"/>
      <c r="M580" s="80"/>
      <c r="N580" s="80"/>
      <c r="O580" s="80"/>
      <c r="P580" s="80"/>
      <c r="Q580" s="80"/>
      <c r="R580" s="80"/>
      <c r="S580" s="80"/>
      <c r="T580" s="80"/>
      <c r="U580" s="80"/>
    </row>
    <row r="581" spans="11:21">
      <c r="K581" s="80"/>
      <c r="L581" s="80"/>
      <c r="M581" s="80"/>
      <c r="N581" s="80"/>
      <c r="O581" s="80"/>
      <c r="P581" s="80"/>
      <c r="Q581" s="80"/>
      <c r="R581" s="80"/>
      <c r="S581" s="80"/>
      <c r="T581" s="80"/>
      <c r="U581" s="80"/>
    </row>
    <row r="582" spans="11:21">
      <c r="K582" s="80"/>
      <c r="L582" s="80"/>
      <c r="M582" s="80"/>
      <c r="N582" s="80"/>
      <c r="O582" s="80"/>
      <c r="P582" s="80"/>
      <c r="Q582" s="80"/>
      <c r="R582" s="80"/>
      <c r="S582" s="80"/>
      <c r="T582" s="80"/>
      <c r="U582" s="80"/>
    </row>
    <row r="583" spans="11:21">
      <c r="K583" s="80"/>
      <c r="L583" s="80"/>
      <c r="M583" s="80"/>
      <c r="N583" s="80"/>
      <c r="O583" s="80"/>
      <c r="P583" s="80"/>
      <c r="Q583" s="80"/>
      <c r="R583" s="80"/>
      <c r="S583" s="80"/>
      <c r="T583" s="80"/>
      <c r="U583" s="80"/>
    </row>
    <row r="584" spans="11:21">
      <c r="K584" s="80"/>
      <c r="L584" s="80"/>
      <c r="M584" s="80"/>
      <c r="N584" s="80"/>
      <c r="O584" s="80"/>
      <c r="P584" s="80"/>
      <c r="Q584" s="80"/>
      <c r="R584" s="80"/>
      <c r="S584" s="80"/>
      <c r="T584" s="80"/>
      <c r="U584" s="80"/>
    </row>
    <row r="585" spans="11:21">
      <c r="K585" s="80"/>
      <c r="L585" s="80"/>
      <c r="M585" s="80"/>
      <c r="N585" s="80"/>
      <c r="O585" s="80"/>
      <c r="P585" s="80"/>
      <c r="Q585" s="80"/>
      <c r="R585" s="80"/>
      <c r="S585" s="80"/>
      <c r="T585" s="80"/>
      <c r="U585" s="80"/>
    </row>
    <row r="586" spans="11:21">
      <c r="K586" s="80"/>
      <c r="L586" s="80"/>
      <c r="M586" s="80"/>
      <c r="N586" s="80"/>
      <c r="O586" s="80"/>
      <c r="P586" s="80"/>
      <c r="Q586" s="80"/>
      <c r="R586" s="80"/>
      <c r="S586" s="80"/>
      <c r="T586" s="80"/>
      <c r="U586" s="80"/>
    </row>
    <row r="587" spans="11:21">
      <c r="K587" s="80"/>
      <c r="L587" s="80"/>
      <c r="M587" s="80"/>
      <c r="N587" s="80"/>
      <c r="O587" s="80"/>
      <c r="P587" s="80"/>
      <c r="Q587" s="80"/>
      <c r="R587" s="80"/>
      <c r="S587" s="80"/>
      <c r="T587" s="80"/>
      <c r="U587" s="80"/>
    </row>
    <row r="588" spans="11:21">
      <c r="K588" s="80"/>
      <c r="L588" s="80"/>
      <c r="M588" s="80"/>
      <c r="N588" s="80"/>
      <c r="O588" s="80"/>
      <c r="P588" s="80"/>
      <c r="Q588" s="80"/>
      <c r="R588" s="80"/>
      <c r="S588" s="80"/>
      <c r="T588" s="80"/>
      <c r="U588" s="80"/>
    </row>
    <row r="589" spans="11:21">
      <c r="K589" s="80"/>
      <c r="L589" s="80"/>
      <c r="M589" s="80"/>
      <c r="N589" s="80"/>
      <c r="O589" s="80"/>
      <c r="P589" s="80"/>
      <c r="Q589" s="80"/>
      <c r="R589" s="80"/>
      <c r="S589" s="80"/>
      <c r="T589" s="80"/>
      <c r="U589" s="80"/>
    </row>
    <row r="590" spans="11:21">
      <c r="K590" s="80"/>
      <c r="L590" s="80"/>
      <c r="M590" s="80"/>
      <c r="N590" s="80"/>
      <c r="O590" s="80"/>
      <c r="P590" s="80"/>
      <c r="Q590" s="80"/>
      <c r="R590" s="80"/>
      <c r="S590" s="80"/>
      <c r="T590" s="80"/>
      <c r="U590" s="80"/>
    </row>
    <row r="591" spans="11:21">
      <c r="K591" s="80"/>
      <c r="L591" s="80"/>
      <c r="M591" s="80"/>
      <c r="N591" s="80"/>
      <c r="O591" s="80"/>
      <c r="P591" s="80"/>
      <c r="Q591" s="80"/>
      <c r="R591" s="80"/>
      <c r="S591" s="80"/>
      <c r="T591" s="80"/>
      <c r="U591" s="80"/>
    </row>
    <row r="592" spans="11:21">
      <c r="K592" s="80"/>
      <c r="L592" s="80"/>
      <c r="M592" s="80"/>
      <c r="N592" s="80"/>
      <c r="O592" s="80"/>
      <c r="P592" s="80"/>
      <c r="Q592" s="80"/>
      <c r="R592" s="80"/>
      <c r="S592" s="80"/>
      <c r="T592" s="80"/>
      <c r="U592" s="80"/>
    </row>
    <row r="593" spans="11:21">
      <c r="K593" s="80"/>
      <c r="L593" s="80"/>
      <c r="M593" s="80"/>
      <c r="N593" s="80"/>
      <c r="O593" s="80"/>
      <c r="P593" s="80"/>
      <c r="Q593" s="80"/>
      <c r="R593" s="80"/>
      <c r="S593" s="80"/>
      <c r="T593" s="80"/>
      <c r="U593" s="80"/>
    </row>
    <row r="594" spans="11:21">
      <c r="K594" s="80"/>
      <c r="L594" s="80"/>
      <c r="M594" s="80"/>
      <c r="N594" s="80"/>
      <c r="O594" s="80"/>
      <c r="P594" s="80"/>
      <c r="Q594" s="80"/>
      <c r="R594" s="80"/>
      <c r="S594" s="80"/>
      <c r="T594" s="80"/>
      <c r="U594" s="80"/>
    </row>
    <row r="595" spans="11:21">
      <c r="K595" s="80"/>
      <c r="L595" s="80"/>
      <c r="M595" s="80"/>
      <c r="N595" s="80"/>
      <c r="O595" s="80"/>
      <c r="P595" s="80"/>
      <c r="Q595" s="80"/>
      <c r="R595" s="80"/>
      <c r="S595" s="80"/>
      <c r="T595" s="80"/>
      <c r="U595" s="80"/>
    </row>
    <row r="596" spans="11:21">
      <c r="K596" s="80"/>
      <c r="L596" s="80"/>
      <c r="M596" s="80"/>
      <c r="N596" s="80"/>
      <c r="O596" s="80"/>
      <c r="P596" s="80"/>
      <c r="Q596" s="80"/>
      <c r="R596" s="80"/>
      <c r="S596" s="80"/>
      <c r="T596" s="80"/>
      <c r="U596" s="80"/>
    </row>
    <row r="597" spans="11:21">
      <c r="K597" s="80"/>
      <c r="L597" s="80"/>
      <c r="M597" s="80"/>
      <c r="N597" s="80"/>
      <c r="O597" s="80"/>
      <c r="P597" s="80"/>
      <c r="Q597" s="80"/>
      <c r="R597" s="80"/>
      <c r="S597" s="80"/>
      <c r="T597" s="80"/>
      <c r="U597" s="80"/>
    </row>
    <row r="598" spans="11:21">
      <c r="K598" s="80"/>
      <c r="L598" s="80"/>
      <c r="M598" s="80"/>
      <c r="N598" s="80"/>
      <c r="O598" s="80"/>
      <c r="P598" s="80"/>
      <c r="Q598" s="80"/>
      <c r="R598" s="80"/>
      <c r="S598" s="80"/>
      <c r="T598" s="80"/>
      <c r="U598" s="80"/>
    </row>
    <row r="599" spans="11:21">
      <c r="K599" s="80"/>
      <c r="L599" s="80"/>
      <c r="M599" s="80"/>
      <c r="N599" s="80"/>
      <c r="O599" s="80"/>
      <c r="P599" s="80"/>
      <c r="Q599" s="80"/>
      <c r="R599" s="80"/>
      <c r="S599" s="80"/>
      <c r="T599" s="80"/>
      <c r="U599" s="80"/>
    </row>
  </sheetData>
  <mergeCells count="27">
    <mergeCell ref="AG2:AG3"/>
    <mergeCell ref="AA2:AA3"/>
    <mergeCell ref="AC2:AC3"/>
    <mergeCell ref="AD2:AD3"/>
    <mergeCell ref="AE2:AE3"/>
    <mergeCell ref="AF2:AF3"/>
    <mergeCell ref="V2:V3"/>
    <mergeCell ref="W2:W3"/>
    <mergeCell ref="X2:X3"/>
    <mergeCell ref="Y2:Y3"/>
    <mergeCell ref="Z2:Z3"/>
    <mergeCell ref="A1:AF1"/>
    <mergeCell ref="A2:A3"/>
    <mergeCell ref="B2:B3"/>
    <mergeCell ref="C2:C3"/>
    <mergeCell ref="D2:D3"/>
    <mergeCell ref="E2:E3"/>
    <mergeCell ref="F2:F3"/>
    <mergeCell ref="G2:G3"/>
    <mergeCell ref="H2:H3"/>
    <mergeCell ref="I2:I3"/>
    <mergeCell ref="AB2:AB3"/>
    <mergeCell ref="J2:J3"/>
    <mergeCell ref="K2:N2"/>
    <mergeCell ref="P2:S2"/>
    <mergeCell ref="T2:T3"/>
    <mergeCell ref="U2:U3"/>
  </mergeCells>
  <hyperlinks>
    <hyperlink ref="H6" r:id="rId1" xr:uid="{00000000-0004-0000-0200-000000000000}"/>
    <hyperlink ref="H8"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8"/>
  <sheetViews>
    <sheetView topLeftCell="C2" zoomScaleNormal="100" workbookViewId="0">
      <selection activeCell="N11" sqref="N11"/>
    </sheetView>
  </sheetViews>
  <sheetFormatPr defaultColWidth="9" defaultRowHeight="12"/>
  <cols>
    <col min="1" max="1" width="3.7109375" style="62" customWidth="1"/>
    <col min="2" max="2" width="23" style="62" customWidth="1"/>
    <col min="3" max="3" width="13" style="62" customWidth="1"/>
    <col min="4" max="4" width="10.7109375" style="62" customWidth="1"/>
    <col min="5" max="5" width="9" style="62" customWidth="1"/>
    <col min="6" max="6" width="14.28515625" style="62" customWidth="1"/>
    <col min="7" max="7" width="14.42578125" style="62" customWidth="1"/>
    <col min="8" max="8" width="10" style="62" customWidth="1"/>
    <col min="9" max="9" width="11.140625" style="62" customWidth="1"/>
    <col min="10" max="10" width="7.42578125" style="62" customWidth="1"/>
    <col min="11" max="11" width="8.28515625" style="62" customWidth="1"/>
    <col min="12" max="13" width="7.7109375" style="62" customWidth="1"/>
    <col min="14" max="14" width="9.7109375" style="62" customWidth="1"/>
    <col min="15" max="16" width="6.5703125" style="62" customWidth="1"/>
    <col min="17" max="17" width="6.7109375" style="62" customWidth="1"/>
    <col min="18" max="19" width="6.42578125" style="62" customWidth="1"/>
    <col min="20" max="20" width="6.5703125" style="62" customWidth="1"/>
    <col min="21" max="21" width="10.42578125" style="62" customWidth="1"/>
    <col min="22" max="22" width="10.7109375" style="62" customWidth="1"/>
    <col min="23" max="23" width="16" style="62" customWidth="1"/>
    <col min="24" max="24" width="13.28515625" style="62" customWidth="1"/>
    <col min="25" max="25" width="17.5703125" style="62" customWidth="1"/>
    <col min="26" max="26" width="13.42578125" style="62" customWidth="1"/>
    <col min="27" max="27" width="15.5703125" style="62" customWidth="1"/>
    <col min="28" max="28" width="23.140625" style="62" customWidth="1"/>
    <col min="29" max="29" width="14" style="62" customWidth="1"/>
    <col min="30" max="16384" width="9" style="62"/>
  </cols>
  <sheetData>
    <row r="1" spans="1:29" ht="12" customHeight="1">
      <c r="A1" s="339" t="s">
        <v>889</v>
      </c>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row>
    <row r="2" spans="1:29" ht="12" customHeight="1">
      <c r="A2" s="341" t="s">
        <v>14</v>
      </c>
      <c r="B2" s="343" t="s">
        <v>1591</v>
      </c>
      <c r="C2" s="343" t="s">
        <v>1592</v>
      </c>
      <c r="D2" s="343" t="s">
        <v>16</v>
      </c>
      <c r="E2" s="343" t="s">
        <v>1113</v>
      </c>
      <c r="F2" s="343" t="s">
        <v>1593</v>
      </c>
      <c r="G2" s="343" t="s">
        <v>1594</v>
      </c>
      <c r="H2" s="343" t="s">
        <v>1116</v>
      </c>
      <c r="I2" s="343" t="s">
        <v>1112</v>
      </c>
      <c r="J2" s="349" t="s">
        <v>17</v>
      </c>
      <c r="K2" s="350"/>
      <c r="L2" s="350"/>
      <c r="M2" s="350"/>
      <c r="N2" s="351"/>
      <c r="O2" s="349" t="s">
        <v>501</v>
      </c>
      <c r="P2" s="350"/>
      <c r="Q2" s="350"/>
      <c r="R2" s="350"/>
      <c r="S2" s="351"/>
      <c r="T2" s="352" t="s">
        <v>13</v>
      </c>
      <c r="U2" s="354" t="s">
        <v>1596</v>
      </c>
      <c r="V2" s="413" t="s">
        <v>292</v>
      </c>
      <c r="W2" s="341" t="s">
        <v>19</v>
      </c>
      <c r="X2" s="347" t="s">
        <v>1599</v>
      </c>
      <c r="Y2" s="347" t="s">
        <v>1600</v>
      </c>
      <c r="Z2" s="347" t="s">
        <v>1601</v>
      </c>
      <c r="AA2" s="347" t="s">
        <v>1602</v>
      </c>
      <c r="AB2" s="341" t="s">
        <v>20</v>
      </c>
      <c r="AC2" s="341" t="s">
        <v>293</v>
      </c>
    </row>
    <row r="3" spans="1:29" ht="141.75">
      <c r="A3" s="342"/>
      <c r="B3" s="344"/>
      <c r="C3" s="344"/>
      <c r="D3" s="344"/>
      <c r="E3" s="344"/>
      <c r="F3" s="344"/>
      <c r="G3" s="344"/>
      <c r="H3" s="344"/>
      <c r="I3" s="344"/>
      <c r="J3" s="149" t="s">
        <v>11</v>
      </c>
      <c r="K3" s="40" t="s">
        <v>25</v>
      </c>
      <c r="L3" s="45" t="s">
        <v>26</v>
      </c>
      <c r="M3" s="44" t="s">
        <v>9</v>
      </c>
      <c r="N3" s="247" t="s">
        <v>1589</v>
      </c>
      <c r="O3" s="149" t="s">
        <v>11</v>
      </c>
      <c r="P3" s="39" t="s">
        <v>25</v>
      </c>
      <c r="Q3" s="45" t="s">
        <v>26</v>
      </c>
      <c r="R3" s="44" t="s">
        <v>27</v>
      </c>
      <c r="S3" s="64" t="s">
        <v>519</v>
      </c>
      <c r="T3" s="353"/>
      <c r="U3" s="355"/>
      <c r="V3" s="414"/>
      <c r="W3" s="342"/>
      <c r="X3" s="348"/>
      <c r="Y3" s="348"/>
      <c r="Z3" s="348"/>
      <c r="AA3" s="348"/>
      <c r="AB3" s="342"/>
      <c r="AC3" s="342"/>
    </row>
    <row r="4" spans="1:29">
      <c r="A4" s="345" t="s">
        <v>524</v>
      </c>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row>
    <row r="5" spans="1:29" ht="168">
      <c r="A5" s="30">
        <v>1</v>
      </c>
      <c r="B5" s="123" t="s">
        <v>511</v>
      </c>
      <c r="C5" s="123" t="s">
        <v>1061</v>
      </c>
      <c r="D5" s="123" t="s">
        <v>311</v>
      </c>
      <c r="E5" s="123">
        <v>1714005246</v>
      </c>
      <c r="F5" s="34" t="s">
        <v>1699</v>
      </c>
      <c r="G5" s="30" t="s">
        <v>1700</v>
      </c>
      <c r="H5" s="30" t="s">
        <v>1701</v>
      </c>
      <c r="I5" s="26" t="s">
        <v>1062</v>
      </c>
      <c r="J5" s="150" t="s">
        <v>1087</v>
      </c>
      <c r="K5" s="37" t="s">
        <v>1088</v>
      </c>
      <c r="L5" s="41" t="s">
        <v>1089</v>
      </c>
      <c r="M5" s="43">
        <v>0</v>
      </c>
      <c r="N5" s="248" t="s">
        <v>1702</v>
      </c>
      <c r="O5" s="151">
        <v>30</v>
      </c>
      <c r="P5" s="38">
        <v>30</v>
      </c>
      <c r="Q5" s="42">
        <v>30</v>
      </c>
      <c r="R5" s="43">
        <v>0</v>
      </c>
      <c r="S5" s="43">
        <v>0</v>
      </c>
      <c r="T5" s="36">
        <v>90</v>
      </c>
      <c r="U5" s="249" t="s">
        <v>1703</v>
      </c>
      <c r="V5" s="52" t="s">
        <v>1619</v>
      </c>
      <c r="W5" s="35" t="s">
        <v>1704</v>
      </c>
      <c r="X5" s="34" t="s">
        <v>2396</v>
      </c>
      <c r="Y5" s="34" t="s">
        <v>2394</v>
      </c>
      <c r="Z5" s="412" t="s">
        <v>907</v>
      </c>
      <c r="AA5" s="412" t="s">
        <v>2320</v>
      </c>
      <c r="AB5" s="34" t="s">
        <v>514</v>
      </c>
      <c r="AC5" s="34" t="s">
        <v>312</v>
      </c>
    </row>
    <row r="6" spans="1:29" ht="144">
      <c r="A6" s="30">
        <v>2</v>
      </c>
      <c r="B6" s="123" t="s">
        <v>1705</v>
      </c>
      <c r="C6" s="123" t="s">
        <v>1061</v>
      </c>
      <c r="D6" s="123" t="s">
        <v>1055</v>
      </c>
      <c r="E6" s="123">
        <v>1713002108</v>
      </c>
      <c r="F6" s="34" t="s">
        <v>1706</v>
      </c>
      <c r="G6" s="30" t="s">
        <v>1707</v>
      </c>
      <c r="H6" s="30" t="s">
        <v>1701</v>
      </c>
      <c r="I6" s="26" t="s">
        <v>1062</v>
      </c>
      <c r="J6" s="150">
        <v>0</v>
      </c>
      <c r="K6" s="37" t="s">
        <v>1708</v>
      </c>
      <c r="L6" s="41" t="s">
        <v>1709</v>
      </c>
      <c r="M6" s="43" t="s">
        <v>1090</v>
      </c>
      <c r="N6" s="248" t="s">
        <v>1702</v>
      </c>
      <c r="O6" s="151">
        <v>0</v>
      </c>
      <c r="P6" s="38">
        <v>40</v>
      </c>
      <c r="Q6" s="42">
        <v>40</v>
      </c>
      <c r="R6" s="43">
        <v>40</v>
      </c>
      <c r="S6" s="43">
        <v>0</v>
      </c>
      <c r="T6" s="36">
        <v>120</v>
      </c>
      <c r="U6" s="249" t="s">
        <v>1703</v>
      </c>
      <c r="V6" s="52" t="s">
        <v>1619</v>
      </c>
      <c r="W6" s="28" t="s">
        <v>1710</v>
      </c>
      <c r="X6" s="34" t="s">
        <v>2118</v>
      </c>
      <c r="Y6" s="34" t="s">
        <v>2395</v>
      </c>
      <c r="Z6" s="34" t="s">
        <v>986</v>
      </c>
      <c r="AA6" s="34" t="s">
        <v>2331</v>
      </c>
      <c r="AB6" s="52" t="s">
        <v>514</v>
      </c>
      <c r="AC6" s="34" t="s">
        <v>312</v>
      </c>
    </row>
    <row r="7" spans="1:29">
      <c r="A7" s="428"/>
      <c r="B7" s="429" t="s">
        <v>666</v>
      </c>
      <c r="C7" s="429"/>
      <c r="D7" s="429"/>
      <c r="E7" s="429"/>
      <c r="F7" s="430"/>
      <c r="G7" s="428"/>
      <c r="H7" s="428"/>
      <c r="I7" s="431"/>
      <c r="J7" s="428">
        <v>1</v>
      </c>
      <c r="K7" s="428">
        <v>2</v>
      </c>
      <c r="L7" s="428">
        <v>2</v>
      </c>
      <c r="M7" s="430">
        <v>1</v>
      </c>
      <c r="N7" s="430">
        <v>0</v>
      </c>
      <c r="O7" s="430">
        <v>30</v>
      </c>
      <c r="P7" s="430">
        <v>70</v>
      </c>
      <c r="Q7" s="430">
        <v>70</v>
      </c>
      <c r="R7" s="430">
        <v>40</v>
      </c>
      <c r="S7" s="430">
        <f>SUM(S5:S5)</f>
        <v>0</v>
      </c>
      <c r="T7" s="430">
        <v>210</v>
      </c>
      <c r="U7" s="430"/>
      <c r="V7" s="430"/>
      <c r="W7" s="429"/>
      <c r="X7" s="430"/>
      <c r="Y7" s="430"/>
      <c r="Z7" s="430"/>
      <c r="AA7" s="430"/>
      <c r="AB7" s="430"/>
      <c r="AC7" s="430"/>
    </row>
    <row r="8" spans="1:29">
      <c r="A8" s="58"/>
      <c r="B8" s="59"/>
      <c r="C8" s="59"/>
      <c r="D8" s="59"/>
      <c r="E8" s="59"/>
      <c r="F8" s="60"/>
      <c r="G8" s="60"/>
      <c r="H8" s="60"/>
      <c r="I8" s="61"/>
      <c r="J8" s="63"/>
      <c r="K8" s="63"/>
      <c r="L8" s="63"/>
      <c r="M8" s="63"/>
      <c r="N8" s="63"/>
      <c r="O8" s="63"/>
      <c r="P8" s="63"/>
      <c r="Q8" s="63"/>
      <c r="R8" s="63"/>
      <c r="S8" s="63"/>
      <c r="T8" s="63"/>
      <c r="U8" s="63"/>
      <c r="V8" s="63"/>
      <c r="W8" s="61"/>
      <c r="X8" s="60"/>
      <c r="Y8" s="60"/>
      <c r="Z8" s="60"/>
      <c r="AA8" s="60"/>
      <c r="AB8" s="60"/>
      <c r="AC8" s="60"/>
    </row>
  </sheetData>
  <mergeCells count="23">
    <mergeCell ref="A4:AC4"/>
    <mergeCell ref="X2:X3"/>
    <mergeCell ref="Y2:Y3"/>
    <mergeCell ref="Z2:Z3"/>
    <mergeCell ref="AA2:AA3"/>
    <mergeCell ref="AB2:AB3"/>
    <mergeCell ref="AC2:AC3"/>
    <mergeCell ref="J2:N2"/>
    <mergeCell ref="O2:S2"/>
    <mergeCell ref="T2:T3"/>
    <mergeCell ref="U2:U3"/>
    <mergeCell ref="V2:V3"/>
    <mergeCell ref="W2:W3"/>
    <mergeCell ref="A1:AC1"/>
    <mergeCell ref="A2:A3"/>
    <mergeCell ref="B2:B3"/>
    <mergeCell ref="C2:C3"/>
    <mergeCell ref="D2:D3"/>
    <mergeCell ref="E2:E3"/>
    <mergeCell ref="F2:F3"/>
    <mergeCell ref="G2:G3"/>
    <mergeCell ref="H2:H3"/>
    <mergeCell ref="I2:I3"/>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ТИТУЛЬНЫЙ</vt:lpstr>
      <vt:lpstr>ПРИШКОЛЬНЫЕ</vt:lpstr>
      <vt:lpstr>СТАЦИОНАРНЫЕ</vt:lpstr>
      <vt:lpstr>ПАЛАТОЧНЫЕ</vt:lpstr>
      <vt:lpstr>ТИТУЛЬНЫЙ!Область_печати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2024-06-26T12:53:48Z</dcterms:modified>
</cp:coreProperties>
</file>